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flub01\rocznik\11_____dział X\"/>
    </mc:Choice>
  </mc:AlternateContent>
  <bookViews>
    <workbookView xWindow="0" yWindow="0" windowWidth="19200" windowHeight="7050"/>
  </bookViews>
  <sheets>
    <sheet name="Spis tablic   List of tables" sheetId="18" r:id="rId1"/>
    <sheet name="Tabl.1(74)" sheetId="9" r:id="rId2"/>
    <sheet name="Tabl.2(75)" sheetId="15" r:id="rId3"/>
    <sheet name="Tabl.3(76)" sheetId="10" r:id="rId4"/>
    <sheet name="Tabl.4(77)" sheetId="17" r:id="rId5"/>
    <sheet name="Tabl.5(78)" sheetId="16" r:id="rId6"/>
    <sheet name="Tabl.6(79)" sheetId="11" r:id="rId7"/>
    <sheet name="Tabl.7(80)" sheetId="12" r:id="rId8"/>
    <sheet name="Tabl.8(81)" sheetId="13" r:id="rId9"/>
    <sheet name="Tabl.9(82)" sheetId="14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E13" i="16"/>
  <c r="E10" i="16"/>
</calcChain>
</file>

<file path=xl/sharedStrings.xml><?xml version="1.0" encoding="utf-8"?>
<sst xmlns="http://schemas.openxmlformats.org/spreadsheetml/2006/main" count="546" uniqueCount="365">
  <si>
    <t>Wydawnictwa naukowe</t>
  </si>
  <si>
    <t>Scientific publications</t>
  </si>
  <si>
    <t>Podręczniki dla szkół wyższych</t>
  </si>
  <si>
    <t>University textbooks</t>
  </si>
  <si>
    <t>Wydawnictwa zawodowe</t>
  </si>
  <si>
    <t>Professional publications</t>
  </si>
  <si>
    <t>Podręczniki szkolne</t>
  </si>
  <si>
    <t>School textbooks</t>
  </si>
  <si>
    <t>Wydawnictwa popularne</t>
  </si>
  <si>
    <t>Popular science</t>
  </si>
  <si>
    <t>Literatura piękna</t>
  </si>
  <si>
    <t>Belles-lettres</t>
  </si>
  <si>
    <t>w tym dla dzieci i młodzieży</t>
  </si>
  <si>
    <t>of which for children and youth</t>
  </si>
  <si>
    <t>Gazety i czasopisma</t>
  </si>
  <si>
    <t>Newspapers and magazines</t>
  </si>
  <si>
    <t>Ź r ó d ł o: dane Biblioteki Narodowej.</t>
  </si>
  <si>
    <t>S o u r c e: data of the National Library.</t>
  </si>
  <si>
    <t>WYSZCZEGÓLNIENIE</t>
  </si>
  <si>
    <t>SPECIFICATION</t>
  </si>
  <si>
    <t>w tym na wsi</t>
  </si>
  <si>
    <t>of which in rural areas</t>
  </si>
  <si>
    <t>in thousand volumes</t>
  </si>
  <si>
    <t>na 1 czytelnika w wol.</t>
  </si>
  <si>
    <t>PUBLIC LIBRARIES (with branches)</t>
  </si>
  <si>
    <t>Wystawy czasowe:</t>
  </si>
  <si>
    <t>współorganizowane</t>
  </si>
  <si>
    <t>Temporary exhibitions:</t>
  </si>
  <si>
    <t>Teatry i instytucje</t>
  </si>
  <si>
    <t>Theatres and music</t>
  </si>
  <si>
    <t>muzyczne</t>
  </si>
  <si>
    <t>institutions</t>
  </si>
  <si>
    <t>Teatry</t>
  </si>
  <si>
    <t>Theatres</t>
  </si>
  <si>
    <t>dramatyczne</t>
  </si>
  <si>
    <t>dramatic</t>
  </si>
  <si>
    <t>lalkowe</t>
  </si>
  <si>
    <t>puppet</t>
  </si>
  <si>
    <t>Teatry muzyczne</t>
  </si>
  <si>
    <t>Music theatres</t>
  </si>
  <si>
    <t>Filharmonie</t>
  </si>
  <si>
    <t>Philharmonic halls</t>
  </si>
  <si>
    <t>Orkiestry symfoniczne i kameralne, chóry</t>
  </si>
  <si>
    <t>Zespoły pieśni i tańca</t>
  </si>
  <si>
    <t>Song and dance ensembles</t>
  </si>
  <si>
    <t>Entertainment enterprises</t>
  </si>
  <si>
    <t>w tym multipleksy</t>
  </si>
  <si>
    <t>of which multiplexes</t>
  </si>
  <si>
    <t>Seanse</t>
  </si>
  <si>
    <t>Screenings</t>
  </si>
  <si>
    <t>na 1 kino</t>
  </si>
  <si>
    <t>per cinema</t>
  </si>
  <si>
    <t>Widzowie</t>
  </si>
  <si>
    <t>Audience</t>
  </si>
  <si>
    <t>na 1 seans</t>
  </si>
  <si>
    <t>per screening</t>
  </si>
  <si>
    <t>w tym całoroczne</t>
  </si>
  <si>
    <t>of which open all year</t>
  </si>
  <si>
    <t>Obiekty hotelowe</t>
  </si>
  <si>
    <t>hotele</t>
  </si>
  <si>
    <t>hotels</t>
  </si>
  <si>
    <t>motele</t>
  </si>
  <si>
    <t>motels</t>
  </si>
  <si>
    <t>pensjonaty</t>
  </si>
  <si>
    <t>boarding houses</t>
  </si>
  <si>
    <t>inne obiekty hotelowe</t>
  </si>
  <si>
    <t>Pozostałe obiekty</t>
  </si>
  <si>
    <t>Other facilities</t>
  </si>
  <si>
    <t>kempingi</t>
  </si>
  <si>
    <t>camping sites</t>
  </si>
  <si>
    <t>pola biwakowe</t>
  </si>
  <si>
    <t>tent camp sites</t>
  </si>
  <si>
    <t>ośrodki wczasowe</t>
  </si>
  <si>
    <t>holiday centres</t>
  </si>
  <si>
    <t>ośrodki szkoleniowo-wypoczynkowe</t>
  </si>
  <si>
    <t>training-recreational centres</t>
  </si>
  <si>
    <t>zespoły domków turystycznych</t>
  </si>
  <si>
    <t>complexes of tourist cottages</t>
  </si>
  <si>
    <t>hostele</t>
  </si>
  <si>
    <t>hostels</t>
  </si>
  <si>
    <t>pokoje gościnne</t>
  </si>
  <si>
    <t>rooms for rent</t>
  </si>
  <si>
    <t>kwatery agroturystyczne</t>
  </si>
  <si>
    <t>agrotourism lodging</t>
  </si>
  <si>
    <t>inne obiekty</t>
  </si>
  <si>
    <t>Korzystający z noclegów</t>
  </si>
  <si>
    <t>Tourists accommodated</t>
  </si>
  <si>
    <t>w tym turyści zagraniczni</t>
  </si>
  <si>
    <t>of which foreign tourists</t>
  </si>
  <si>
    <t xml:space="preserve">Udzielone noclegi </t>
  </si>
  <si>
    <t>w tym turystom zagranicznym</t>
  </si>
  <si>
    <t>Jednostki organizacyjne</t>
  </si>
  <si>
    <t>Członkowie</t>
  </si>
  <si>
    <t>Members</t>
  </si>
  <si>
    <t>Ćwiczący</t>
  </si>
  <si>
    <t>Persons practising sports</t>
  </si>
  <si>
    <t>mężczyźni</t>
  </si>
  <si>
    <t>males</t>
  </si>
  <si>
    <t>kobiety</t>
  </si>
  <si>
    <t>females</t>
  </si>
  <si>
    <t>w tym w wieku do 18 lat</t>
  </si>
  <si>
    <t>of which aged up to 18 years</t>
  </si>
  <si>
    <t>Sekcje sportowe</t>
  </si>
  <si>
    <t>Sports sections</t>
  </si>
  <si>
    <t>Trenerzy</t>
  </si>
  <si>
    <t>Coaches</t>
  </si>
  <si>
    <t>Instruktorzy sportowi</t>
  </si>
  <si>
    <t>Sports instructors</t>
  </si>
  <si>
    <t>Inne osoby prowadzące zajęcia sportowe</t>
  </si>
  <si>
    <t>w tym piłkarskie</t>
  </si>
  <si>
    <t>of which football</t>
  </si>
  <si>
    <t>w tym:</t>
  </si>
  <si>
    <t>of which:</t>
  </si>
  <si>
    <t>koszykówki</t>
  </si>
  <si>
    <t>basketball</t>
  </si>
  <si>
    <t>piłki ręcznej</t>
  </si>
  <si>
    <t>handball</t>
  </si>
  <si>
    <t>piłki siatkowej</t>
  </si>
  <si>
    <t>volleyball</t>
  </si>
  <si>
    <t>Boiska uniwersalne (wielozadaniowe)</t>
  </si>
  <si>
    <t>Universal and multipurpose sports fields</t>
  </si>
  <si>
    <t>Korty tenisowe</t>
  </si>
  <si>
    <t>Tennis courts</t>
  </si>
  <si>
    <t>Hale sportowe</t>
  </si>
  <si>
    <t>Sports halls</t>
  </si>
  <si>
    <t>Pływalnie</t>
  </si>
  <si>
    <t>Swimming pools</t>
  </si>
  <si>
    <t>Tory sportowe</t>
  </si>
  <si>
    <t>Sports tracks</t>
  </si>
  <si>
    <t>Lodowiska sztucznie mrożone</t>
  </si>
  <si>
    <t>Stan w dniu 31 grudnia</t>
  </si>
  <si>
    <t xml:space="preserve">Badminton  </t>
  </si>
  <si>
    <t>Badminton</t>
  </si>
  <si>
    <t xml:space="preserve">Boks  </t>
  </si>
  <si>
    <t>Boxing</t>
  </si>
  <si>
    <t xml:space="preserve">Brydż sportowy  </t>
  </si>
  <si>
    <t>Bridge</t>
  </si>
  <si>
    <t>Gimnastyka artystyczna</t>
  </si>
  <si>
    <t>Rhythmic gymnastics</t>
  </si>
  <si>
    <t xml:space="preserve">Gimnastyka sportowa  </t>
  </si>
  <si>
    <t>Artistic gymnastics</t>
  </si>
  <si>
    <t xml:space="preserve">Hokej na lodzie  </t>
  </si>
  <si>
    <t>Ice hockey</t>
  </si>
  <si>
    <t xml:space="preserve">Judo  </t>
  </si>
  <si>
    <t>Judo</t>
  </si>
  <si>
    <t>Kajakarstwo klasyczne</t>
  </si>
  <si>
    <t>Classic canoeing</t>
  </si>
  <si>
    <t>Kick-boxing</t>
  </si>
  <si>
    <t xml:space="preserve">Kolarstwo górskie  </t>
  </si>
  <si>
    <t xml:space="preserve">Mountain biking </t>
  </si>
  <si>
    <t xml:space="preserve">Kolarstwo szosowe  </t>
  </si>
  <si>
    <t>Road cycling</t>
  </si>
  <si>
    <t xml:space="preserve">Koszykówka  </t>
  </si>
  <si>
    <t>Basketball</t>
  </si>
  <si>
    <t xml:space="preserve">Lekkoatletyka  </t>
  </si>
  <si>
    <t>Athletics</t>
  </si>
  <si>
    <t xml:space="preserve">Łucznictwo  </t>
  </si>
  <si>
    <t>Archery</t>
  </si>
  <si>
    <t xml:space="preserve">Narciarstwo alpejskie  </t>
  </si>
  <si>
    <t>Alpine skiing</t>
  </si>
  <si>
    <t xml:space="preserve">Narciarstwo klasyczne </t>
  </si>
  <si>
    <t xml:space="preserve">Piłka nożna  </t>
  </si>
  <si>
    <t>Football</t>
  </si>
  <si>
    <t xml:space="preserve">Piłka nożna halowa (futsal)  </t>
  </si>
  <si>
    <t>Indoor football</t>
  </si>
  <si>
    <t xml:space="preserve">Piłka ręczna  </t>
  </si>
  <si>
    <t>Handball</t>
  </si>
  <si>
    <t xml:space="preserve">Piłka siatkowa  </t>
  </si>
  <si>
    <t>Volleyball</t>
  </si>
  <si>
    <t xml:space="preserve">Pływanie  </t>
  </si>
  <si>
    <t>Swimming</t>
  </si>
  <si>
    <t xml:space="preserve">Podnoszenie ciężarów </t>
  </si>
  <si>
    <t xml:space="preserve">Szachy  </t>
  </si>
  <si>
    <t>Chess</t>
  </si>
  <si>
    <t xml:space="preserve">Tenis  </t>
  </si>
  <si>
    <t>Tennis</t>
  </si>
  <si>
    <t xml:space="preserve">Tenis stołowy  </t>
  </si>
  <si>
    <t>Table tennis</t>
  </si>
  <si>
    <t xml:space="preserve">Zapasy styl klasyczny  </t>
  </si>
  <si>
    <t>Greco-Roman wrestling</t>
  </si>
  <si>
    <t xml:space="preserve">Zapasy styl wolny  </t>
  </si>
  <si>
    <t xml:space="preserve">a Dziedzina sportu (obejmuje kilka pokrewnych rodzajów sportu). </t>
  </si>
  <si>
    <t>a A sports field (consists of a number of related kinds of sports).</t>
  </si>
  <si>
    <r>
      <t>Instytucje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
</t>
    </r>
    <r>
      <rPr>
        <sz val="8"/>
        <color indexed="23"/>
        <rFont val="Arial"/>
        <family val="2"/>
        <charset val="238"/>
      </rPr>
      <t>Institutions</t>
    </r>
    <r>
      <rPr>
        <vertAlign val="superscript"/>
        <sz val="8"/>
        <color indexed="23"/>
        <rFont val="Arial"/>
        <family val="2"/>
        <charset val="238"/>
      </rPr>
      <t>a</t>
    </r>
  </si>
  <si>
    <r>
      <t>Miejsca
na widowni
w stałej sali</t>
    </r>
    <r>
      <rPr>
        <vertAlign val="superscript"/>
        <sz val="8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
</t>
    </r>
    <r>
      <rPr>
        <sz val="8"/>
        <color indexed="23"/>
        <rFont val="Arial"/>
        <family val="2"/>
        <charset val="238"/>
      </rPr>
      <t>Seats in fixed 
halls</t>
    </r>
    <r>
      <rPr>
        <vertAlign val="superscript"/>
        <sz val="8"/>
        <color indexed="23"/>
        <rFont val="Arial"/>
        <family val="2"/>
        <charset val="238"/>
      </rPr>
      <t>a</t>
    </r>
  </si>
  <si>
    <r>
      <t>Widzowie
i słuchacze</t>
    </r>
    <r>
      <rPr>
        <vertAlign val="superscript"/>
        <sz val="8"/>
        <color indexed="8"/>
        <rFont val="Arial"/>
        <family val="2"/>
        <charset val="238"/>
      </rPr>
      <t>b</t>
    </r>
    <r>
      <rPr>
        <sz val="8"/>
        <color indexed="8"/>
        <rFont val="Arial"/>
        <family val="2"/>
        <charset val="238"/>
      </rPr>
      <t xml:space="preserve"> w tys.
</t>
    </r>
    <r>
      <rPr>
        <sz val="8"/>
        <color indexed="23"/>
        <rFont val="Arial"/>
        <family val="2"/>
        <charset val="238"/>
      </rPr>
      <t>Audience</t>
    </r>
    <r>
      <rPr>
        <vertAlign val="superscript"/>
        <sz val="8"/>
        <color indexed="23"/>
        <rFont val="Arial"/>
        <family val="2"/>
        <charset val="238"/>
      </rPr>
      <t>b</t>
    </r>
    <r>
      <rPr>
        <sz val="8"/>
        <color indexed="23"/>
        <rFont val="Arial"/>
        <family val="2"/>
        <charset val="238"/>
      </rPr>
      <t xml:space="preserve">
in thousands</t>
    </r>
  </si>
  <si>
    <r>
      <t xml:space="preserve">liczba tytułów   </t>
    </r>
    <r>
      <rPr>
        <sz val="8"/>
        <color rgb="FF808080"/>
        <rFont val="Arial"/>
        <family val="2"/>
        <charset val="238"/>
      </rPr>
      <t>number of titles</t>
    </r>
  </si>
  <si>
    <t>Libraries (as of 31 December)</t>
  </si>
  <si>
    <t>Library service points (as of 31 December)</t>
  </si>
  <si>
    <t>w tys. wol.</t>
  </si>
  <si>
    <t xml:space="preserve">Collection (as of 31 December) </t>
  </si>
  <si>
    <t>per borrower in volumes</t>
  </si>
  <si>
    <r>
      <t>Wypożyczenia</t>
    </r>
    <r>
      <rPr>
        <vertAlign val="superscript"/>
        <sz val="8"/>
        <color theme="1"/>
        <rFont val="Arial"/>
        <family val="2"/>
        <charset val="238"/>
      </rPr>
      <t>ab</t>
    </r>
    <r>
      <rPr>
        <sz val="8"/>
        <color theme="1"/>
        <rFont val="Arial"/>
        <family val="2"/>
        <charset val="238"/>
      </rPr>
      <t>:</t>
    </r>
  </si>
  <si>
    <r>
      <t>Czytelnicy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w tys.</t>
    </r>
  </si>
  <si>
    <r>
      <t>Loans</t>
    </r>
    <r>
      <rPr>
        <vertAlign val="superscript"/>
        <sz val="8"/>
        <color rgb="FF808080"/>
        <rFont val="Arial"/>
        <family val="2"/>
        <charset val="238"/>
      </rPr>
      <t>ab</t>
    </r>
    <r>
      <rPr>
        <sz val="8"/>
        <color rgb="FF808080"/>
        <rFont val="Arial"/>
        <family val="2"/>
        <charset val="238"/>
      </rPr>
      <t>:</t>
    </r>
  </si>
  <si>
    <r>
      <t>Borrowers</t>
    </r>
    <r>
      <rPr>
        <vertAlign val="superscript"/>
        <sz val="8"/>
        <color rgb="FF808080"/>
        <rFont val="Arial"/>
        <family val="2"/>
        <charset val="238"/>
      </rPr>
      <t>a</t>
    </r>
    <r>
      <rPr>
        <sz val="8"/>
        <color rgb="FF808080"/>
        <rFont val="Arial"/>
        <family val="2"/>
        <charset val="238"/>
      </rPr>
      <t xml:space="preserve"> in  thousand</t>
    </r>
  </si>
  <si>
    <t>a Łącznie z punktami bibliotecznymi, dane za lata 2015–2019 przyporządkowano w podziale na miasta i wieś według siedziby jednostki macierzystej.  b W 2010 r. bez wypożyczeń międzybibliotecznych.</t>
  </si>
  <si>
    <t>a Including library service points, data for 2015–2019 were assigned with division into urban areas and rural areas according to the location of the main unit.  b In 2010 excluding interlibrary loans.</t>
  </si>
  <si>
    <t>MUSEUMS</t>
  </si>
  <si>
    <t xml:space="preserve">Museum and exhibition visitors </t>
  </si>
  <si>
    <t>in thousand</t>
  </si>
  <si>
    <t xml:space="preserve"> w tys.</t>
  </si>
  <si>
    <t>Zwiedzający muzea i wystawy</t>
  </si>
  <si>
    <r>
      <t>Muzea i oddziały muzealne</t>
    </r>
    <r>
      <rPr>
        <vertAlign val="superscript"/>
        <sz val="8"/>
        <color theme="1"/>
        <rFont val="Arial"/>
        <family val="2"/>
        <charset val="238"/>
      </rPr>
      <t>a</t>
    </r>
  </si>
  <si>
    <r>
      <t>Museums with branches</t>
    </r>
    <r>
      <rPr>
        <vertAlign val="superscript"/>
        <sz val="8"/>
        <color rgb="FF808080"/>
        <rFont val="Arial"/>
        <family val="2"/>
        <charset val="238"/>
      </rPr>
      <t>a</t>
    </r>
  </si>
  <si>
    <t>Przedsiębiorstwa estradowe</t>
  </si>
  <si>
    <r>
      <t>Przedsta-wienia 
i koncerty</t>
    </r>
    <r>
      <rPr>
        <vertAlign val="superscript"/>
        <sz val="8"/>
        <color indexed="8"/>
        <rFont val="Arial"/>
        <family val="2"/>
        <charset val="238"/>
      </rPr>
      <t>b</t>
    </r>
    <r>
      <rPr>
        <sz val="8"/>
        <color indexed="8"/>
        <rFont val="Arial"/>
        <family val="2"/>
        <charset val="238"/>
      </rPr>
      <t xml:space="preserve">
</t>
    </r>
    <r>
      <rPr>
        <sz val="8"/>
        <color indexed="23"/>
        <rFont val="Arial"/>
        <family val="2"/>
        <charset val="238"/>
      </rPr>
      <t>Perfor-mances 
and concerts</t>
    </r>
    <r>
      <rPr>
        <vertAlign val="superscript"/>
        <sz val="8"/>
        <color indexed="23"/>
        <rFont val="Arial"/>
        <family val="2"/>
        <charset val="238"/>
      </rPr>
      <t>b</t>
    </r>
  </si>
  <si>
    <t>Symphonic and chamber 
    orchestras, choirs</t>
  </si>
  <si>
    <t xml:space="preserve">a As of 31 December.  b Data concern activity performed in voivodship area, including outdoor events. </t>
  </si>
  <si>
    <t>Cinemas (as of 31 December)</t>
  </si>
  <si>
    <t>Seats (as of 31 December)</t>
  </si>
  <si>
    <t>Establishments (as of 31 July)</t>
  </si>
  <si>
    <t>Hotels and similar establishments</t>
  </si>
  <si>
    <t>other hotel establishments</t>
  </si>
  <si>
    <t>Other establishments</t>
  </si>
  <si>
    <t>agrotourism lodgings</t>
  </si>
  <si>
    <t>miscellaneous establishments</t>
  </si>
  <si>
    <t>Bed places (as of 31 July)</t>
  </si>
  <si>
    <t>zespoły domków turystycznychc</t>
  </si>
  <si>
    <t>complexes of tourist cottagesc</t>
  </si>
  <si>
    <r>
      <t>TOURIST ACCOMMODATION ESTABLISHMENTS</t>
    </r>
    <r>
      <rPr>
        <vertAlign val="superscript"/>
        <sz val="8"/>
        <color rgb="FF808080"/>
        <rFont val="Arial"/>
        <family val="2"/>
        <charset val="238"/>
      </rPr>
      <t>a</t>
    </r>
  </si>
  <si>
    <t xml:space="preserve">a W 2010 r. bez pokoi gościnnych i kwater agroturystycznych; w latach 2015–2019 dotyczy obiektów posiadających 10 i więcej miejsc noclegowych. Dane za lata 2018 i 2019 opracowano z uwzględnieniem imputacji dla jednostek, które odmówiły udziału w badaniu.  b Łącznie ze schroniskami młodzieżowymi i szkolnymi schroniskami młodzieżowymi.  c Łącznie z miejscami kempingowymi, jeśli występują na terenie zespołu. </t>
  </si>
  <si>
    <r>
      <t>schroniska</t>
    </r>
    <r>
      <rPr>
        <vertAlign val="superscript"/>
        <sz val="8"/>
        <color theme="1"/>
        <rFont val="Arial"/>
        <family val="2"/>
        <charset val="238"/>
      </rPr>
      <t>b</t>
    </r>
  </si>
  <si>
    <r>
      <t>shelters</t>
    </r>
    <r>
      <rPr>
        <vertAlign val="superscript"/>
        <sz val="8"/>
        <color rgb="FF808080"/>
        <rFont val="Arial"/>
        <family val="2"/>
        <charset val="238"/>
      </rPr>
      <t>b</t>
    </r>
  </si>
  <si>
    <r>
      <t>zespoły domków turystycznych</t>
    </r>
    <r>
      <rPr>
        <vertAlign val="superscript"/>
        <sz val="8"/>
        <color theme="1"/>
        <rFont val="Arial"/>
        <family val="2"/>
        <charset val="238"/>
      </rPr>
      <t>c</t>
    </r>
  </si>
  <si>
    <r>
      <t>complexes of tourist cottages</t>
    </r>
    <r>
      <rPr>
        <vertAlign val="superscript"/>
        <sz val="8"/>
        <color rgb="FF808080"/>
        <rFont val="Arial"/>
        <family val="2"/>
        <charset val="238"/>
      </rPr>
      <t>c</t>
    </r>
  </si>
  <si>
    <t xml:space="preserve">Nights spent (overnight stays) </t>
  </si>
  <si>
    <t>of which by foreign tourists</t>
  </si>
  <si>
    <t>Ćwiczącya</t>
  </si>
  <si>
    <t>Persons practising sportsa</t>
  </si>
  <si>
    <t>Other persons running sports classes</t>
  </si>
  <si>
    <t>SELECTED SPORTS FIELDS AND KINDS OF SPORTS IN SPORTS CLUBS</t>
  </si>
  <si>
    <t>Karatea</t>
  </si>
  <si>
    <t>Freestyle wrestling</t>
  </si>
  <si>
    <r>
      <t xml:space="preserve">Sekcje
</t>
    </r>
    <r>
      <rPr>
        <sz val="8"/>
        <color rgb="FF808080"/>
        <rFont val="Arial"/>
        <family val="2"/>
        <charset val="238"/>
      </rPr>
      <t>Sections</t>
    </r>
  </si>
  <si>
    <r>
      <t xml:space="preserve">ogółem
</t>
    </r>
    <r>
      <rPr>
        <sz val="8"/>
        <color rgb="FF808080"/>
        <rFont val="Arial"/>
        <family val="2"/>
        <charset val="238"/>
      </rPr>
      <t>total</t>
    </r>
  </si>
  <si>
    <r>
      <t xml:space="preserve">kobiety
</t>
    </r>
    <r>
      <rPr>
        <sz val="8"/>
        <color rgb="FF808080"/>
        <rFont val="Arial"/>
        <family val="2"/>
        <charset val="238"/>
      </rPr>
      <t>females</t>
    </r>
  </si>
  <si>
    <r>
      <t xml:space="preserve">juniorzy i juniorki
</t>
    </r>
    <r>
      <rPr>
        <sz val="8"/>
        <color rgb="FF808080"/>
        <rFont val="Arial"/>
        <family val="2"/>
        <charset val="238"/>
      </rPr>
      <t>juniors</t>
    </r>
  </si>
  <si>
    <r>
      <t xml:space="preserve">Trenerzy
</t>
    </r>
    <r>
      <rPr>
        <sz val="8"/>
        <color rgb="FF808080"/>
        <rFont val="Arial"/>
        <family val="2"/>
        <charset val="238"/>
      </rPr>
      <t>Coaches</t>
    </r>
  </si>
  <si>
    <r>
      <t xml:space="preserve">Instruktorzy sportowi
</t>
    </r>
    <r>
      <rPr>
        <sz val="8"/>
        <color rgb="FF808080"/>
        <rFont val="Arial"/>
        <family val="2"/>
        <charset val="238"/>
      </rPr>
      <t>Sports instructors</t>
    </r>
  </si>
  <si>
    <r>
      <t>Akrobatyka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 </t>
    </r>
  </si>
  <si>
    <r>
      <t>Jeździectwo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 </t>
    </r>
  </si>
  <si>
    <r>
      <t>Sport lotniczy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 </t>
    </r>
  </si>
  <si>
    <r>
      <t>Sport motorowy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 </t>
    </r>
  </si>
  <si>
    <r>
      <t>Strzelectwo sportowe</t>
    </r>
    <r>
      <rPr>
        <vertAlign val="superscript"/>
        <sz val="8"/>
        <color theme="1"/>
        <rFont val="Arial"/>
        <family val="2"/>
        <charset val="238"/>
      </rPr>
      <t>a</t>
    </r>
  </si>
  <si>
    <r>
      <t>Żeglarstwo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 </t>
    </r>
  </si>
  <si>
    <r>
      <t>Acrobatics</t>
    </r>
    <r>
      <rPr>
        <vertAlign val="superscript"/>
        <sz val="8"/>
        <color rgb="FF808080"/>
        <rFont val="Arial"/>
        <family val="2"/>
        <charset val="238"/>
      </rPr>
      <t>a</t>
    </r>
  </si>
  <si>
    <r>
      <t>Equestrian sports</t>
    </r>
    <r>
      <rPr>
        <vertAlign val="superscript"/>
        <sz val="8"/>
        <color rgb="FF808080"/>
        <rFont val="Arial"/>
        <family val="2"/>
        <charset val="238"/>
      </rPr>
      <t>a</t>
    </r>
  </si>
  <si>
    <r>
      <t>Air sport</t>
    </r>
    <r>
      <rPr>
        <vertAlign val="superscript"/>
        <sz val="8"/>
        <color rgb="FF808080"/>
        <rFont val="Arial"/>
        <family val="2"/>
        <charset val="238"/>
      </rPr>
      <t>a</t>
    </r>
  </si>
  <si>
    <r>
      <t>Motorsport</t>
    </r>
    <r>
      <rPr>
        <vertAlign val="superscript"/>
        <sz val="8"/>
        <color rgb="FF808080"/>
        <rFont val="Arial"/>
        <family val="2"/>
        <charset val="238"/>
      </rPr>
      <t>a</t>
    </r>
  </si>
  <si>
    <r>
      <t>Sailing</t>
    </r>
    <r>
      <rPr>
        <vertAlign val="superscript"/>
        <sz val="8"/>
        <color rgb="FF808080"/>
        <rFont val="Arial"/>
        <family val="2"/>
        <charset val="238"/>
      </rPr>
      <t>a</t>
    </r>
  </si>
  <si>
    <t>Ice skating rinks</t>
  </si>
  <si>
    <r>
      <t xml:space="preserve">Ogółem
</t>
    </r>
    <r>
      <rPr>
        <sz val="8"/>
        <color rgb="FF808080"/>
        <rFont val="Arial"/>
        <family val="2"/>
        <charset val="238"/>
      </rPr>
      <t>Total</t>
    </r>
  </si>
  <si>
    <r>
      <t xml:space="preserve">W tym dostosowane do potrzeb niepełnosprawnych osób ćwiczących
</t>
    </r>
    <r>
      <rPr>
        <sz val="8"/>
        <color rgb="FF808080"/>
        <rFont val="Arial"/>
        <family val="2"/>
        <charset val="238"/>
      </rPr>
      <t>Of which adapted to the needs of disabled persons practising sports</t>
    </r>
  </si>
  <si>
    <r>
      <t>Stadiony ogółem</t>
    </r>
    <r>
      <rPr>
        <vertAlign val="superscript"/>
        <sz val="8"/>
        <color theme="1"/>
        <rFont val="Arial"/>
        <family val="2"/>
        <charset val="238"/>
      </rPr>
      <t>b</t>
    </r>
  </si>
  <si>
    <r>
      <t>Boiska do gier wielkich</t>
    </r>
    <r>
      <rPr>
        <vertAlign val="superscript"/>
        <sz val="8"/>
        <color theme="1"/>
        <rFont val="Arial"/>
        <family val="2"/>
        <charset val="238"/>
      </rPr>
      <t>c</t>
    </r>
  </si>
  <si>
    <r>
      <t>Stadiums total</t>
    </r>
    <r>
      <rPr>
        <vertAlign val="superscript"/>
        <sz val="8"/>
        <color rgb="FF808080"/>
        <rFont val="Arial"/>
        <family val="2"/>
        <charset val="238"/>
      </rPr>
      <t>b</t>
    </r>
  </si>
  <si>
    <r>
      <t>Fields for big games</t>
    </r>
    <r>
      <rPr>
        <vertAlign val="superscript"/>
        <sz val="8"/>
        <color rgb="FF808080"/>
        <rFont val="Arial"/>
        <family val="2"/>
        <charset val="238"/>
      </rPr>
      <t>c</t>
    </r>
  </si>
  <si>
    <r>
      <t>Boiska do gier małych</t>
    </r>
    <r>
      <rPr>
        <vertAlign val="superscript"/>
        <sz val="8"/>
        <color theme="1"/>
        <rFont val="Arial"/>
        <family val="2"/>
        <charset val="238"/>
      </rPr>
      <t>c</t>
    </r>
  </si>
  <si>
    <r>
      <t>Fields for small games</t>
    </r>
    <r>
      <rPr>
        <vertAlign val="superscript"/>
        <sz val="8"/>
        <color rgb="FF808080"/>
        <rFont val="Arial"/>
        <family val="2"/>
        <charset val="238"/>
      </rPr>
      <t>c</t>
    </r>
  </si>
  <si>
    <r>
      <t>Sale gimnastyczne</t>
    </r>
    <r>
      <rPr>
        <vertAlign val="superscript"/>
        <sz val="8"/>
        <color theme="1"/>
        <rFont val="Arial"/>
        <family val="2"/>
        <charset val="238"/>
      </rPr>
      <t>d</t>
    </r>
  </si>
  <si>
    <r>
      <t>Gyms</t>
    </r>
    <r>
      <rPr>
        <vertAlign val="superscript"/>
        <sz val="8"/>
        <color rgb="FF808080"/>
        <rFont val="Arial"/>
        <family val="2"/>
        <charset val="238"/>
      </rPr>
      <t>d</t>
    </r>
  </si>
  <si>
    <t xml:space="preserve">a Bez obiektów przyszkolnych.  b Łącznie z deklarowanymi obiektami niespełniającymi wymogów przewidzianych dla stadionów, np. widowni. </t>
  </si>
  <si>
    <r>
      <t xml:space="preserve">Ćwiczący  
</t>
    </r>
    <r>
      <rPr>
        <sz val="8"/>
        <color rgb="FF808080"/>
        <rFont val="Arial"/>
        <family val="2"/>
        <charset val="238"/>
      </rPr>
      <t xml:space="preserve"> Persons practising sports</t>
    </r>
  </si>
  <si>
    <r>
      <t xml:space="preserve">KLUBY SPORTOWE     </t>
    </r>
    <r>
      <rPr>
        <sz val="8"/>
        <color rgb="FF808080"/>
        <rFont val="Arial"/>
        <family val="2"/>
        <charset val="238"/>
      </rPr>
      <t>SPORTS CLUBS</t>
    </r>
  </si>
  <si>
    <r>
      <t xml:space="preserve">ORGANIZACJE KULTURY FIZYCZNEJ     </t>
    </r>
    <r>
      <rPr>
        <sz val="8"/>
        <color rgb="FF808080"/>
        <rFont val="Arial"/>
        <family val="2"/>
        <charset val="238"/>
      </rPr>
      <t>PHYSICAL EDUCATION ORGANIZATIONS</t>
    </r>
  </si>
  <si>
    <t>a Stan w dniu 31 grudnia.  b Dane dotyczą działalności prowadzonej na terenie województwa, łącznie z imprezami organizowanymi 
w plenerze.</t>
  </si>
  <si>
    <t>c Łącznie z obiektami niepełnowymiarowymi.  d Łącznie z salami pomocniczymi.</t>
  </si>
  <si>
    <t xml:space="preserve">a Excluding schools facilities.  b Including declared facilities not satisfying the requirements for stadiums, e.g. the seating. 
c Including non-full-size facilities.  d Including auxiliary gym.  </t>
  </si>
  <si>
    <t xml:space="preserve">   THEATRES, MUSIC INSTITUTIONS, ENTERTAINMENT ENTERPRISES</t>
  </si>
  <si>
    <t xml:space="preserve">  INDOOR CINEMAS</t>
  </si>
  <si>
    <t>Organizational units</t>
  </si>
  <si>
    <t>SPORTS FIELDS ANDKINDS OF SPORTS</t>
  </si>
  <si>
    <t>Nordic skiing</t>
  </si>
  <si>
    <t>Weightlifting</t>
  </si>
  <si>
    <r>
      <t>Sport shooting</t>
    </r>
    <r>
      <rPr>
        <vertAlign val="superscript"/>
        <sz val="8"/>
        <color rgb="FF808080"/>
        <rFont val="Arial"/>
        <family val="2"/>
        <charset val="238"/>
      </rPr>
      <t>a</t>
    </r>
  </si>
  <si>
    <r>
      <t>Muzealia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w tys. szt</t>
    </r>
  </si>
  <si>
    <r>
      <t>Museum exhibits</t>
    </r>
    <r>
      <rPr>
        <vertAlign val="superscript"/>
        <sz val="8"/>
        <color rgb="FF808080"/>
        <rFont val="Arial"/>
        <family val="2"/>
        <charset val="238"/>
      </rPr>
      <t>a</t>
    </r>
    <r>
      <rPr>
        <sz val="8"/>
        <color rgb="FF808080"/>
        <rFont val="Arial"/>
        <family val="2"/>
        <charset val="238"/>
      </rPr>
      <t xml:space="preserve"> in thousand pcs</t>
    </r>
  </si>
  <si>
    <r>
      <t>własne</t>
    </r>
    <r>
      <rPr>
        <vertAlign val="superscript"/>
        <sz val="8"/>
        <color theme="1"/>
        <rFont val="Arial"/>
        <family val="2"/>
        <charset val="238"/>
      </rPr>
      <t>b</t>
    </r>
  </si>
  <si>
    <r>
      <t>own</t>
    </r>
    <r>
      <rPr>
        <vertAlign val="superscript"/>
        <sz val="8"/>
        <color rgb="FF808080"/>
        <rFont val="Arial"/>
        <family val="2"/>
        <charset val="238"/>
      </rPr>
      <t>b</t>
    </r>
  </si>
  <si>
    <r>
      <t>obce</t>
    </r>
    <r>
      <rPr>
        <vertAlign val="superscript"/>
        <sz val="8"/>
        <color theme="1"/>
        <rFont val="Arial"/>
        <family val="2"/>
        <charset val="238"/>
      </rPr>
      <t>c</t>
    </r>
  </si>
  <si>
    <r>
      <t>exterior</t>
    </r>
    <r>
      <rPr>
        <vertAlign val="superscript"/>
        <sz val="8"/>
        <color rgb="FF808080"/>
        <rFont val="Arial"/>
        <family val="2"/>
        <charset val="238"/>
      </rPr>
      <t>c</t>
    </r>
  </si>
  <si>
    <r>
      <t>w tym młodzież szkolna</t>
    </r>
    <r>
      <rPr>
        <vertAlign val="superscript"/>
        <sz val="8"/>
        <color theme="1"/>
        <rFont val="Arial"/>
        <family val="2"/>
        <charset val="238"/>
      </rPr>
      <t>d</t>
    </r>
  </si>
  <si>
    <r>
      <t>of which primary and secondary 
    school students</t>
    </r>
    <r>
      <rPr>
        <vertAlign val="superscript"/>
        <sz val="8"/>
        <color rgb="FF808080"/>
        <rFont val="Arial"/>
        <family val="2"/>
        <charset val="238"/>
      </rPr>
      <t>d</t>
    </r>
  </si>
  <si>
    <t>a Stan w dniu 31 grudnia.  b W kraju. c Krajowe i z zagranicy.  d Zwiedzająca muzea w zorganizowanych grupach.</t>
  </si>
  <si>
    <t>a As of 31 December.   b In Poland.  c Domestic and foreign.  d Visiting museums in organized groups.</t>
  </si>
  <si>
    <t>co-organized</t>
  </si>
  <si>
    <r>
      <t>SELECTED SPORTS FACILITIES</t>
    </r>
    <r>
      <rPr>
        <vertAlign val="superscript"/>
        <sz val="8"/>
        <color rgb="FF808080"/>
        <rFont val="Arial"/>
        <family val="2"/>
        <charset val="238"/>
      </rPr>
      <t>a</t>
    </r>
    <r>
      <rPr>
        <sz val="8"/>
        <color rgb="FF808080"/>
        <rFont val="Arial"/>
        <family val="2"/>
        <charset val="238"/>
      </rPr>
      <t xml:space="preserve"> IN 2018</t>
    </r>
  </si>
  <si>
    <t xml:space="preserve"> Stan w dniu 31 grudnia</t>
  </si>
  <si>
    <t xml:space="preserve"> PHYSICAL EDUCATION ORGANIZATIONS AND SPORTS CLUBS</t>
  </si>
  <si>
    <t xml:space="preserve"> As of 31 December</t>
  </si>
  <si>
    <t xml:space="preserve">a In 2010 excluding rooms for rent and agrotourism lodgings; in 2015–2019 concerns establishments with 10 and more bed places. Data for 2018 and 2019 were compiled with consideration imputation for units, which refused to participate in the survey.  b Including youth hostels and school youth hostels.  c Including camping sites if they exist in the territory of the complexes of tourist cottages. </t>
  </si>
  <si>
    <r>
      <t xml:space="preserve">z liczby ogółem
</t>
    </r>
    <r>
      <rPr>
        <sz val="8"/>
        <color rgb="FF808080"/>
        <rFont val="Arial"/>
        <family val="2"/>
        <charset val="238"/>
      </rPr>
      <t>of total</t>
    </r>
  </si>
  <si>
    <t>DZIEDZINY I RODZAJE 
SPORTÓW</t>
  </si>
  <si>
    <t>–</t>
  </si>
  <si>
    <t>.</t>
  </si>
  <si>
    <t> </t>
  </si>
  <si>
    <r>
      <t>Karate</t>
    </r>
    <r>
      <rPr>
        <vertAlign val="superscript"/>
        <sz val="8"/>
        <color theme="1"/>
        <rFont val="Arial"/>
        <family val="2"/>
        <charset val="238"/>
      </rPr>
      <t xml:space="preserve">a  </t>
    </r>
  </si>
  <si>
    <r>
      <rPr>
        <sz val="8"/>
        <color indexed="8"/>
        <rFont val="Arial"/>
        <family val="2"/>
        <charset val="238"/>
      </rPr>
      <t>33</t>
    </r>
    <r>
      <rPr>
        <vertAlign val="superscript"/>
        <sz val="8"/>
        <color indexed="8"/>
        <rFont val="Arial"/>
        <family val="2"/>
        <charset val="238"/>
      </rPr>
      <t>a</t>
    </r>
  </si>
  <si>
    <r>
      <rPr>
        <sz val="8"/>
        <color indexed="8"/>
        <rFont val="Arial"/>
        <family val="2"/>
        <charset val="238"/>
      </rPr>
      <t>31</t>
    </r>
    <r>
      <rPr>
        <vertAlign val="superscript"/>
        <sz val="8"/>
        <color indexed="8"/>
        <rFont val="Arial"/>
        <family val="2"/>
        <charset val="238"/>
      </rPr>
      <t>a</t>
    </r>
  </si>
  <si>
    <t>a W tym 2 minipleksy.</t>
  </si>
  <si>
    <t>a Of which 2 miniplexes.</t>
  </si>
  <si>
    <t>Książki i broszury</t>
  </si>
  <si>
    <t>Book and brochures</t>
  </si>
  <si>
    <t>PUBLISHING ACTIVITIES – TITLES</t>
  </si>
  <si>
    <t>a Dane szacunkowe.</t>
  </si>
  <si>
    <t>U w a g a. Dane na podstawie badania cyklicznego przeprowadzanego co dwa lata.</t>
  </si>
  <si>
    <t>a Estimated data.</t>
  </si>
  <si>
    <t>N o t e. Data on the basis of a periodic survey conducted every two years.</t>
  </si>
  <si>
    <t>As of 31 December</t>
  </si>
  <si>
    <t>Biblioteki (stan w dniu grudnia)</t>
  </si>
  <si>
    <t>Punkty biblioteczne (stan w dniu 31 grudnia)</t>
  </si>
  <si>
    <t xml:space="preserve">Księgozbiór (stan w dniu 31 grudnia) </t>
  </si>
  <si>
    <t>Kina (stan w dniu 31 grudnia)</t>
  </si>
  <si>
    <t>Miejsca na widowni (stan w dniu 31 grudnia)</t>
  </si>
  <si>
    <t>Obiekty (stan w dniu 31 lipca)</t>
  </si>
  <si>
    <t>Miejsca noclegowe (stan w dniu 31 lipca)</t>
  </si>
  <si>
    <t xml:space="preserve"> </t>
  </si>
  <si>
    <r>
      <t xml:space="preserve">TABL. 2 (75). </t>
    </r>
    <r>
      <rPr>
        <b/>
        <sz val="8"/>
        <color theme="1"/>
        <rFont val="Arial"/>
        <family val="2"/>
        <charset val="238"/>
      </rPr>
      <t>BIBLIOTEKI PUBLICZNE</t>
    </r>
    <r>
      <rPr>
        <sz val="8"/>
        <color theme="1"/>
        <rFont val="Arial"/>
        <family val="2"/>
        <charset val="238"/>
      </rPr>
      <t xml:space="preserve"> (z filiami)</t>
    </r>
  </si>
  <si>
    <r>
      <t>TABL. 3 (76).</t>
    </r>
    <r>
      <rPr>
        <b/>
        <sz val="8"/>
        <color theme="1"/>
        <rFont val="Arial"/>
        <family val="2"/>
        <charset val="238"/>
      </rPr>
      <t xml:space="preserve"> MUZEA</t>
    </r>
  </si>
  <si>
    <r>
      <t>TABL. 4 (77).</t>
    </r>
    <r>
      <rPr>
        <b/>
        <sz val="8"/>
        <color theme="1"/>
        <rFont val="Arial"/>
        <family val="2"/>
        <charset val="238"/>
      </rPr>
      <t xml:space="preserve"> TEATRY, INSTYTUCJE MUZYCZNE, PRZEDSIĘBIORSTWA ESTRADOWE</t>
    </r>
    <r>
      <rPr>
        <sz val="8"/>
        <color theme="1"/>
        <rFont val="Arial"/>
        <family val="2"/>
        <charset val="238"/>
      </rPr>
      <t xml:space="preserve">  </t>
    </r>
  </si>
  <si>
    <r>
      <t>TABL. 5 (78).</t>
    </r>
    <r>
      <rPr>
        <b/>
        <sz val="8"/>
        <color theme="1"/>
        <rFont val="Arial"/>
        <family val="2"/>
        <charset val="238"/>
      </rPr>
      <t xml:space="preserve"> KINA STAŁE</t>
    </r>
  </si>
  <si>
    <r>
      <t xml:space="preserve">TABL. 6 (79). </t>
    </r>
    <r>
      <rPr>
        <b/>
        <sz val="8"/>
        <color theme="1"/>
        <rFont val="Arial"/>
        <family val="2"/>
        <charset val="238"/>
      </rPr>
      <t xml:space="preserve"> BAZA NOCLEGOWA TURYSTYKI</t>
    </r>
    <r>
      <rPr>
        <b/>
        <vertAlign val="superscript"/>
        <sz val="8"/>
        <color theme="1"/>
        <rFont val="Arial"/>
        <family val="2"/>
        <charset val="238"/>
      </rPr>
      <t>a</t>
    </r>
  </si>
  <si>
    <r>
      <t xml:space="preserve">TABL. 7 (80). </t>
    </r>
    <r>
      <rPr>
        <b/>
        <sz val="8"/>
        <color theme="1"/>
        <rFont val="Arial"/>
        <family val="2"/>
        <charset val="238"/>
      </rPr>
      <t>ORGANIZACJE KULTURY FIZYCZNEJ I KLUBY SPORTOWE</t>
    </r>
  </si>
  <si>
    <r>
      <t>TABL. 8 (81).</t>
    </r>
    <r>
      <rPr>
        <b/>
        <sz val="8"/>
        <color theme="1"/>
        <rFont val="Arial"/>
        <family val="2"/>
        <charset val="238"/>
      </rPr>
      <t xml:space="preserve"> WYBRANE DZIEDZINY I RODZAJE SPORTÓW W KLUBACH SPORTOWYCH W 2018 R.</t>
    </r>
  </si>
  <si>
    <r>
      <t xml:space="preserve">TABL. 9 (82). </t>
    </r>
    <r>
      <rPr>
        <b/>
        <sz val="8"/>
        <color theme="1"/>
        <rFont val="Arial"/>
        <family val="2"/>
        <charset val="238"/>
      </rPr>
      <t>WYBRANE OBIEKTY SPORTOWE</t>
    </r>
    <r>
      <rPr>
        <b/>
        <vertAlign val="superscript"/>
        <sz val="8"/>
        <color theme="1"/>
        <rFont val="Arial"/>
        <family val="2"/>
        <charset val="238"/>
      </rPr>
      <t>a</t>
    </r>
    <r>
      <rPr>
        <b/>
        <sz val="8"/>
        <color theme="1"/>
        <rFont val="Arial"/>
        <family val="2"/>
        <charset val="238"/>
      </rPr>
      <t xml:space="preserve"> W 2018 R.</t>
    </r>
  </si>
  <si>
    <r>
      <t xml:space="preserve">TABL. 1 (74).  </t>
    </r>
    <r>
      <rPr>
        <b/>
        <sz val="8"/>
        <color theme="1"/>
        <rFont val="Arial"/>
        <family val="2"/>
        <charset val="238"/>
      </rPr>
      <t xml:space="preserve">DZIAŁALNOŚĆ WYDAWNICZA – TYTUŁY </t>
    </r>
  </si>
  <si>
    <t xml:space="preserve">Dział X. </t>
  </si>
  <si>
    <t>Kultura. Turystyka. Sport</t>
  </si>
  <si>
    <t xml:space="preserve">Chapter X. </t>
  </si>
  <si>
    <t>Culture. Tourism. Sport</t>
  </si>
  <si>
    <t>Spis tablic</t>
  </si>
  <si>
    <t>List of tables</t>
  </si>
  <si>
    <t>Kultura</t>
  </si>
  <si>
    <t>Culture</t>
  </si>
  <si>
    <t>DZIAŁALNOŚĆ WYDAWNICZA – TYTUŁY</t>
  </si>
  <si>
    <t>BIBLIOTEKI  PUBLICZNE  (z  filiami)</t>
  </si>
  <si>
    <t>PUBLIC  LIBRARIES  (with  branches)</t>
  </si>
  <si>
    <t>MUZEA</t>
  </si>
  <si>
    <t>TEATRY,  INSTYTUCJE  MUZYCZNE,  PRZEDSIĘBIORSTWA  ESTRADOWE</t>
  </si>
  <si>
    <t>THEATRES,  MUSIC  INSTITUTIONS,  ENTERTAINMENT  ENTERPRISES</t>
  </si>
  <si>
    <t xml:space="preserve">KINA  STAŁE  </t>
  </si>
  <si>
    <t xml:space="preserve">INDOOR  CINEMAS  </t>
  </si>
  <si>
    <t>Turystyka</t>
  </si>
  <si>
    <t>Tourism</t>
  </si>
  <si>
    <t>TOURIST  ACCOMMODATION  ESTABLISHMENTS</t>
  </si>
  <si>
    <t>Sport</t>
  </si>
  <si>
    <t>ORGANIZACJE  KULTURY  FIZYCZNEJ  I  KLUBY  SPORTOWE</t>
  </si>
  <si>
    <t>PHYSICAL  EDUCATION  ORGANIZATIONS  AND  SPORTS  CLUBS</t>
  </si>
  <si>
    <t xml:space="preserve">WYBRANE  DZIEDZINY  I  RODZAJE  SPORTÓW  W  KLUBACH  SPORTOWYCH  W  2018  R. </t>
  </si>
  <si>
    <t>SELECTED  SPORTS  FIELDS  AND  KINDS  OF  SPORTS  IN  SPORTS  CLUBS  IN  2018</t>
  </si>
  <si>
    <t xml:space="preserve">WYBRANE  OBIEKTY  SPORTOWE  W  2018  R. </t>
  </si>
  <si>
    <t>SELECTED  SPORTS  FACILITIES  IN  2018</t>
  </si>
  <si>
    <r>
      <t xml:space="preserve">BAZA NOCLEGOWA TURYSTYKI  </t>
    </r>
    <r>
      <rPr>
        <b/>
        <strike/>
        <sz val="11"/>
        <color indexed="48"/>
        <rFont val="Calibri"/>
        <family val="2"/>
        <charset val="238"/>
        <scheme val="minor"/>
      </rPr>
      <t/>
    </r>
  </si>
  <si>
    <t xml:space="preserve">TABL. 1 (74). </t>
  </si>
  <si>
    <t xml:space="preserve">TABL. 2 (75). </t>
  </si>
  <si>
    <t xml:space="preserve">TABL. 3 (76). </t>
  </si>
  <si>
    <t xml:space="preserve">TABL. 4 (77). </t>
  </si>
  <si>
    <t xml:space="preserve">TABL. 5 (78). </t>
  </si>
  <si>
    <t xml:space="preserve">TABL. 6 (79). </t>
  </si>
  <si>
    <t xml:space="preserve">TABL. 7 (80). </t>
  </si>
  <si>
    <t xml:space="preserve">TABL. 8 (81). </t>
  </si>
  <si>
    <t xml:space="preserve">TABL. 9 (82). </t>
  </si>
  <si>
    <t>Powrót do spisu tablic</t>
  </si>
  <si>
    <t>Return to list of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</si>
</sst>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2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"/>
      <color indexed="23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rgb="FF808080"/>
      <name val="Arial"/>
      <family val="2"/>
      <charset val="238"/>
    </font>
    <font>
      <vertAlign val="superscript"/>
      <sz val="8"/>
      <color rgb="FF808080"/>
      <name val="Arial"/>
      <family val="2"/>
      <charset val="238"/>
    </font>
    <font>
      <b/>
      <sz val="8"/>
      <color rgb="FF80808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4"/>
      <color rgb="FF4D4D4D"/>
      <name val="Arial"/>
      <family val="2"/>
      <charset val="238"/>
    </font>
    <font>
      <b/>
      <sz val="11"/>
      <name val="Arial"/>
      <family val="2"/>
      <charset val="238"/>
    </font>
    <font>
      <sz val="11"/>
      <color rgb="FF4D4D4D"/>
      <name val="Arial"/>
      <family val="2"/>
      <charset val="238"/>
    </font>
    <font>
      <sz val="10"/>
      <color rgb="FF4D4D4D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trike/>
      <sz val="11"/>
      <color indexed="48"/>
      <name val="Calibri"/>
      <family val="2"/>
      <charset val="238"/>
      <scheme val="minor"/>
    </font>
    <font>
      <sz val="8"/>
      <color rgb="FF4D4D4D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4" fillId="0" borderId="0">
      <alignment horizontal="left" indent="8"/>
    </xf>
  </cellStyleXfs>
  <cellXfs count="163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4" xfId="0" applyFont="1" applyBorder="1" applyAlignment="1">
      <alignment horizontal="right" wrapText="1" indent="1"/>
    </xf>
    <xf numFmtId="0" fontId="1" fillId="0" borderId="4" xfId="0" applyFont="1" applyBorder="1"/>
    <xf numFmtId="0" fontId="1" fillId="0" borderId="3" xfId="0" applyFont="1" applyBorder="1" applyAlignment="1">
      <alignment horizontal="right" wrapText="1" indent="1"/>
    </xf>
    <xf numFmtId="164" fontId="1" fillId="0" borderId="4" xfId="0" applyNumberFormat="1" applyFont="1" applyBorder="1" applyAlignment="1">
      <alignment horizontal="right" wrapText="1" indent="1"/>
    </xf>
    <xf numFmtId="0" fontId="1" fillId="0" borderId="0" xfId="0" applyFont="1" applyAlignment="1">
      <alignment horizontal="left" wrapText="1" indent="2"/>
    </xf>
    <xf numFmtId="0" fontId="5" fillId="0" borderId="0" xfId="0" applyFont="1"/>
    <xf numFmtId="0" fontId="1" fillId="0" borderId="0" xfId="0" applyFont="1" applyAlignment="1">
      <alignment horizontal="right" wrapText="1" indent="1"/>
    </xf>
    <xf numFmtId="0" fontId="5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1"/>
    </xf>
    <xf numFmtId="0" fontId="5" fillId="0" borderId="4" xfId="0" applyFont="1" applyBorder="1" applyAlignment="1">
      <alignment horizontal="right" wrapText="1" indent="1"/>
    </xf>
    <xf numFmtId="164" fontId="5" fillId="0" borderId="4" xfId="0" applyNumberFormat="1" applyFont="1" applyBorder="1" applyAlignment="1">
      <alignment horizontal="right" wrapText="1" indent="1"/>
    </xf>
    <xf numFmtId="0" fontId="7" fillId="0" borderId="3" xfId="0" applyFont="1" applyBorder="1" applyAlignment="1">
      <alignment horizontal="right" wrapText="1" inden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/>
    <xf numFmtId="0" fontId="11" fillId="0" borderId="5" xfId="0" applyFont="1" applyBorder="1"/>
    <xf numFmtId="0" fontId="11" fillId="0" borderId="0" xfId="0" applyFont="1" applyAlignment="1">
      <alignment horizontal="left" indent="5"/>
    </xf>
    <xf numFmtId="0" fontId="1" fillId="0" borderId="10" xfId="0" applyFont="1" applyBorder="1" applyAlignment="1">
      <alignment horizontal="left" indent="1"/>
    </xf>
    <xf numFmtId="0" fontId="11" fillId="0" borderId="5" xfId="0" applyFont="1" applyBorder="1" applyAlignment="1">
      <alignment horizontal="left" indent="1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Border="1"/>
    <xf numFmtId="0" fontId="5" fillId="0" borderId="4" xfId="0" applyFont="1" applyBorder="1"/>
    <xf numFmtId="0" fontId="13" fillId="0" borderId="5" xfId="0" applyFont="1" applyBorder="1"/>
    <xf numFmtId="0" fontId="1" fillId="0" borderId="0" xfId="0" applyFont="1"/>
    <xf numFmtId="0" fontId="11" fillId="0" borderId="0" xfId="0" applyFont="1"/>
    <xf numFmtId="0" fontId="1" fillId="0" borderId="9" xfId="0" applyFont="1" applyBorder="1"/>
    <xf numFmtId="0" fontId="1" fillId="0" borderId="3" xfId="0" applyFont="1" applyBorder="1"/>
    <xf numFmtId="0" fontId="1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indent="2"/>
    </xf>
    <xf numFmtId="0" fontId="11" fillId="0" borderId="0" xfId="0" applyFont="1" applyAlignment="1">
      <alignment horizontal="left" indent="1"/>
    </xf>
    <xf numFmtId="0" fontId="11" fillId="0" borderId="5" xfId="0" applyFont="1" applyBorder="1" applyAlignment="1">
      <alignment horizontal="left" indent="2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right" wrapText="1" indent="1"/>
    </xf>
    <xf numFmtId="0" fontId="9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/>
    <xf numFmtId="0" fontId="2" fillId="0" borderId="0" xfId="0" applyFont="1" applyAlignment="1">
      <alignment horizontal="left" indent="4"/>
    </xf>
    <xf numFmtId="0" fontId="11" fillId="0" borderId="5" xfId="0" applyFont="1" applyBorder="1"/>
    <xf numFmtId="0" fontId="1" fillId="0" borderId="0" xfId="0" applyFont="1"/>
    <xf numFmtId="0" fontId="11" fillId="0" borderId="5" xfId="0" applyFont="1" applyBorder="1" applyAlignment="1">
      <alignment horizontal="left" indent="1"/>
    </xf>
    <xf numFmtId="0" fontId="11" fillId="0" borderId="5" xfId="0" applyFont="1" applyBorder="1"/>
    <xf numFmtId="0" fontId="5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1" fillId="0" borderId="4" xfId="0" applyNumberFormat="1" applyFont="1" applyBorder="1"/>
    <xf numFmtId="0" fontId="1" fillId="0" borderId="10" xfId="0" applyFont="1" applyFill="1" applyBorder="1" applyAlignment="1">
      <alignment horizontal="left" inden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left" indent="1"/>
    </xf>
    <xf numFmtId="164" fontId="1" fillId="0" borderId="4" xfId="0" applyNumberFormat="1" applyFont="1" applyBorder="1" applyAlignment="1">
      <alignment wrapText="1"/>
    </xf>
    <xf numFmtId="1" fontId="1" fillId="0" borderId="4" xfId="0" applyNumberFormat="1" applyFont="1" applyBorder="1" applyAlignment="1">
      <alignment horizontal="right" wrapText="1" indent="1"/>
    </xf>
    <xf numFmtId="0" fontId="1" fillId="0" borderId="0" xfId="0" applyFont="1" applyBorder="1"/>
    <xf numFmtId="0" fontId="2" fillId="0" borderId="0" xfId="0" applyFont="1" applyBorder="1"/>
    <xf numFmtId="0" fontId="5" fillId="0" borderId="4" xfId="0" applyFont="1" applyFill="1" applyBorder="1"/>
    <xf numFmtId="0" fontId="13" fillId="0" borderId="5" xfId="0" applyFont="1" applyFill="1" applyBorder="1"/>
    <xf numFmtId="0" fontId="1" fillId="0" borderId="10" xfId="0" applyFont="1" applyFill="1" applyBorder="1"/>
    <xf numFmtId="0" fontId="11" fillId="0" borderId="5" xfId="0" applyFont="1" applyFill="1" applyBorder="1"/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 applyAlignment="1"/>
    <xf numFmtId="165" fontId="16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 applyBorder="1" applyAlignment="1">
      <alignment horizontal="right" wrapText="1" indent="1"/>
    </xf>
    <xf numFmtId="0" fontId="5" fillId="0" borderId="10" xfId="0" applyFont="1" applyFill="1" applyBorder="1" applyAlignment="1">
      <alignment wrapText="1"/>
    </xf>
    <xf numFmtId="0" fontId="1" fillId="0" borderId="0" xfId="0" applyFont="1" applyFill="1"/>
    <xf numFmtId="0" fontId="1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6" xfId="0" applyFont="1" applyFill="1" applyBorder="1"/>
    <xf numFmtId="0" fontId="1" fillId="0" borderId="0" xfId="0" applyFont="1" applyAlignment="1">
      <alignment wrapText="1"/>
    </xf>
    <xf numFmtId="0" fontId="11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0" xfId="0" applyFont="1"/>
    <xf numFmtId="0" fontId="11" fillId="0" borderId="5" xfId="0" applyFont="1" applyBorder="1" applyAlignment="1">
      <alignment horizontal="left" indent="1"/>
    </xf>
    <xf numFmtId="0" fontId="11" fillId="0" borderId="5" xfId="0" applyFont="1" applyBorder="1"/>
    <xf numFmtId="0" fontId="11" fillId="0" borderId="5" xfId="0" applyFont="1" applyBorder="1" applyAlignment="1">
      <alignment horizontal="left" indent="2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1" fillId="0" borderId="10" xfId="0" applyFont="1" applyBorder="1" applyAlignment="1">
      <alignment wrapText="1"/>
    </xf>
    <xf numFmtId="0" fontId="11" fillId="0" borderId="0" xfId="0" applyFont="1" applyAlignment="1">
      <alignment horizontal="left" indent="5"/>
    </xf>
    <xf numFmtId="0" fontId="1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5" xfId="0" applyFont="1" applyBorder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5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1" fillId="0" borderId="5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0" xfId="0" applyFont="1" applyAlignment="1">
      <alignment horizontal="left" indent="4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0" fontId="11" fillId="0" borderId="5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indent="6"/>
    </xf>
    <xf numFmtId="0" fontId="1" fillId="0" borderId="4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indent="5"/>
    </xf>
    <xf numFmtId="0" fontId="11" fillId="0" borderId="0" xfId="0" applyFont="1" applyAlignment="1">
      <alignment horizontal="left" indent="5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0" xfId="0"/>
    <xf numFmtId="0" fontId="18" fillId="0" borderId="0" xfId="0" applyFont="1"/>
    <xf numFmtId="0" fontId="20" fillId="0" borderId="0" xfId="0" applyFont="1"/>
    <xf numFmtId="0" fontId="21" fillId="0" borderId="0" xfId="0" applyFont="1" applyAlignment="1"/>
    <xf numFmtId="0" fontId="22" fillId="0" borderId="0" xfId="0" applyFont="1" applyAlignment="1">
      <alignment vertical="top"/>
    </xf>
    <xf numFmtId="0" fontId="16" fillId="0" borderId="0" xfId="0" applyFont="1"/>
    <xf numFmtId="0" fontId="25" fillId="0" borderId="0" xfId="0" applyFont="1" applyFill="1" applyAlignment="1"/>
    <xf numFmtId="0" fontId="23" fillId="0" borderId="0" xfId="0" applyFont="1" applyFill="1" applyAlignment="1">
      <alignment vertical="top"/>
    </xf>
    <xf numFmtId="0" fontId="11" fillId="0" borderId="0" xfId="0" applyFont="1" applyAlignment="1"/>
    <xf numFmtId="0" fontId="1" fillId="0" borderId="0" xfId="0" applyFont="1" applyAlignment="1"/>
    <xf numFmtId="0" fontId="17" fillId="0" borderId="0" xfId="0" applyFont="1"/>
    <xf numFmtId="0" fontId="27" fillId="0" borderId="0" xfId="2" applyFont="1" applyAlignment="1" applyProtection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indent="7"/>
    </xf>
    <xf numFmtId="0" fontId="11" fillId="0" borderId="0" xfId="0" applyFont="1" applyAlignment="1">
      <alignment horizontal="left" indent="7"/>
    </xf>
    <xf numFmtId="0" fontId="1" fillId="0" borderId="0" xfId="0" applyFont="1" applyFill="1" applyAlignment="1"/>
    <xf numFmtId="0" fontId="1" fillId="0" borderId="0" xfId="0" applyFont="1" applyFill="1" applyAlignment="1">
      <alignment horizontal="left" indent="7"/>
    </xf>
    <xf numFmtId="0" fontId="11" fillId="0" borderId="0" xfId="0" applyFont="1" applyFill="1" applyAlignment="1">
      <alignment horizontal="left" indent="7"/>
    </xf>
    <xf numFmtId="0" fontId="11" fillId="0" borderId="0" xfId="0" applyFont="1" applyFill="1" applyAlignment="1">
      <alignment horizontal="left" indent="2"/>
    </xf>
    <xf numFmtId="0" fontId="28" fillId="0" borderId="0" xfId="0" applyFont="1"/>
  </cellXfs>
  <cellStyles count="4">
    <cellStyle name="Hiperłącze" xfId="2" builtinId="8"/>
    <cellStyle name="Normal" xfId="1"/>
    <cellStyle name="Normalny" xfId="0" builtinId="0"/>
    <cellStyle name="Tytuł tablicy angielski" xfId="3"/>
  </cellStyles>
  <dxfs count="0"/>
  <tableStyles count="0" defaultTableStyle="TableStyleMedium2" defaultPivotStyle="PivotStyleLight16"/>
  <colors>
    <mruColors>
      <color rgb="FF80808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workbookViewId="0"/>
  </sheetViews>
  <sheetFormatPr defaultRowHeight="15" x14ac:dyDescent="0.25"/>
  <cols>
    <col min="1" max="1" width="18" customWidth="1"/>
  </cols>
  <sheetData>
    <row r="1" spans="1:14" ht="18" x14ac:dyDescent="0.25">
      <c r="A1" s="143" t="s">
        <v>327</v>
      </c>
      <c r="B1" s="143" t="s">
        <v>328</v>
      </c>
      <c r="C1" s="142"/>
      <c r="D1" s="142"/>
      <c r="E1" s="142"/>
      <c r="F1" s="142"/>
      <c r="G1" s="142"/>
      <c r="H1" s="142"/>
      <c r="I1" s="142"/>
      <c r="J1" s="142"/>
    </row>
    <row r="2" spans="1:14" ht="18" x14ac:dyDescent="0.25">
      <c r="A2" s="144" t="s">
        <v>329</v>
      </c>
      <c r="B2" s="144" t="s">
        <v>330</v>
      </c>
      <c r="C2" s="142"/>
      <c r="D2" s="142"/>
      <c r="E2" s="142"/>
      <c r="F2" s="142"/>
      <c r="G2" s="142"/>
      <c r="H2" s="142"/>
      <c r="I2" s="142"/>
      <c r="J2" s="142"/>
    </row>
    <row r="4" spans="1:14" x14ac:dyDescent="0.25">
      <c r="A4" s="145" t="s">
        <v>331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4" x14ac:dyDescent="0.25">
      <c r="A5" s="146" t="s">
        <v>332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4" x14ac:dyDescent="0.25">
      <c r="A6" s="146"/>
      <c r="B6" s="142"/>
      <c r="C6" s="142"/>
      <c r="D6" s="142"/>
      <c r="E6" s="142"/>
      <c r="F6" s="142"/>
      <c r="G6" s="142"/>
      <c r="H6" s="142"/>
      <c r="I6" s="142"/>
      <c r="J6" s="142"/>
    </row>
    <row r="7" spans="1:14" x14ac:dyDescent="0.25">
      <c r="A7" s="146"/>
      <c r="B7" s="148" t="s">
        <v>333</v>
      </c>
      <c r="C7" s="142"/>
      <c r="D7" s="142"/>
      <c r="E7" s="142"/>
      <c r="F7" s="142"/>
      <c r="G7" s="142"/>
      <c r="H7" s="142"/>
      <c r="I7" s="142"/>
      <c r="J7" s="142"/>
    </row>
    <row r="8" spans="1:14" x14ac:dyDescent="0.25">
      <c r="A8" s="146"/>
      <c r="B8" s="149" t="s">
        <v>334</v>
      </c>
      <c r="C8" s="142"/>
      <c r="D8" s="142"/>
      <c r="E8" s="142"/>
      <c r="F8" s="142"/>
      <c r="G8" s="142"/>
      <c r="H8" s="142"/>
      <c r="I8" s="142"/>
      <c r="J8" s="142"/>
    </row>
    <row r="9" spans="1:14" x14ac:dyDescent="0.25">
      <c r="A9" s="147" t="s">
        <v>354</v>
      </c>
      <c r="B9" s="162" t="s">
        <v>335</v>
      </c>
      <c r="C9" s="162"/>
      <c r="D9" s="162"/>
      <c r="E9" s="162"/>
      <c r="F9" s="162"/>
      <c r="G9" s="162"/>
      <c r="H9" s="162"/>
      <c r="I9" s="162"/>
      <c r="J9" s="162"/>
    </row>
    <row r="10" spans="1:14" x14ac:dyDescent="0.25">
      <c r="A10" s="147"/>
      <c r="B10" s="149" t="s">
        <v>304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147" t="s">
        <v>355</v>
      </c>
      <c r="B11" s="162" t="s">
        <v>336</v>
      </c>
      <c r="C11" s="162"/>
      <c r="D11" s="162"/>
      <c r="E11" s="162"/>
      <c r="F11" s="162"/>
      <c r="G11" s="162"/>
      <c r="H11" s="162"/>
      <c r="I11" s="162"/>
      <c r="J11" s="162"/>
    </row>
    <row r="12" spans="1:14" x14ac:dyDescent="0.25">
      <c r="A12" s="147"/>
      <c r="B12" s="149" t="s">
        <v>337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x14ac:dyDescent="0.25">
      <c r="A13" s="147" t="s">
        <v>356</v>
      </c>
      <c r="B13" s="162" t="s">
        <v>338</v>
      </c>
      <c r="C13" s="162"/>
      <c r="D13" s="162"/>
      <c r="E13" s="162"/>
      <c r="F13" s="162"/>
      <c r="G13" s="162"/>
      <c r="H13" s="162"/>
      <c r="I13" s="162"/>
      <c r="J13" s="162"/>
    </row>
    <row r="14" spans="1:14" x14ac:dyDescent="0.25">
      <c r="A14" s="147"/>
      <c r="B14" s="149" t="s">
        <v>198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147" t="s">
        <v>357</v>
      </c>
      <c r="B15" s="162" t="s">
        <v>339</v>
      </c>
      <c r="C15" s="162"/>
      <c r="D15" s="162"/>
      <c r="E15" s="162"/>
      <c r="F15" s="162"/>
      <c r="G15" s="162"/>
      <c r="H15" s="162"/>
      <c r="I15" s="162"/>
      <c r="J15" s="162"/>
    </row>
    <row r="16" spans="1:14" x14ac:dyDescent="0.25">
      <c r="A16" s="147"/>
      <c r="B16" s="149" t="s">
        <v>340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x14ac:dyDescent="0.25">
      <c r="A17" s="147" t="s">
        <v>358</v>
      </c>
      <c r="B17" s="162" t="s">
        <v>341</v>
      </c>
      <c r="C17" s="162"/>
      <c r="D17" s="162"/>
      <c r="E17" s="162"/>
      <c r="F17" s="162"/>
      <c r="G17" s="162"/>
      <c r="H17" s="162"/>
      <c r="I17" s="162"/>
      <c r="J17" s="162"/>
    </row>
    <row r="18" spans="1:14" x14ac:dyDescent="0.25">
      <c r="A18" s="147"/>
      <c r="B18" s="149" t="s">
        <v>342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x14ac:dyDescent="0.25">
      <c r="A19" s="147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4" x14ac:dyDescent="0.25">
      <c r="A20" s="147"/>
      <c r="B20" s="148" t="s">
        <v>343</v>
      </c>
      <c r="C20" s="162"/>
      <c r="D20" s="162"/>
      <c r="E20" s="162"/>
      <c r="F20" s="162"/>
      <c r="G20" s="162"/>
      <c r="H20" s="162"/>
      <c r="I20" s="162"/>
      <c r="J20" s="162"/>
    </row>
    <row r="21" spans="1:14" x14ac:dyDescent="0.25">
      <c r="A21" s="147"/>
      <c r="B21" s="149" t="s">
        <v>344</v>
      </c>
      <c r="C21" s="162"/>
      <c r="D21" s="162"/>
      <c r="E21" s="162"/>
      <c r="F21" s="162"/>
      <c r="G21" s="162"/>
      <c r="H21" s="162"/>
      <c r="I21" s="162"/>
      <c r="J21" s="162"/>
    </row>
    <row r="22" spans="1:14" x14ac:dyDescent="0.25">
      <c r="A22" s="147" t="s">
        <v>359</v>
      </c>
      <c r="B22" s="162" t="s">
        <v>353</v>
      </c>
      <c r="C22" s="162"/>
      <c r="D22" s="162"/>
      <c r="E22" s="162"/>
      <c r="F22" s="162"/>
      <c r="G22" s="162"/>
      <c r="H22" s="162"/>
      <c r="I22" s="162"/>
      <c r="J22" s="162"/>
    </row>
    <row r="23" spans="1:14" x14ac:dyDescent="0.25">
      <c r="A23" s="147"/>
      <c r="B23" s="149" t="s">
        <v>345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</row>
    <row r="24" spans="1:14" x14ac:dyDescent="0.25">
      <c r="A24" s="147"/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4" x14ac:dyDescent="0.25">
      <c r="A25" s="147"/>
      <c r="B25" s="148" t="s">
        <v>346</v>
      </c>
      <c r="C25" s="162"/>
      <c r="D25" s="162"/>
      <c r="E25" s="162"/>
      <c r="F25" s="162"/>
      <c r="G25" s="162"/>
      <c r="H25" s="162"/>
      <c r="I25" s="162"/>
      <c r="J25" s="162"/>
    </row>
    <row r="26" spans="1:14" x14ac:dyDescent="0.25">
      <c r="A26" s="147"/>
      <c r="B26" s="149" t="s">
        <v>346</v>
      </c>
      <c r="C26" s="162"/>
      <c r="D26" s="162"/>
      <c r="E26" s="162"/>
      <c r="F26" s="162"/>
      <c r="G26" s="162"/>
      <c r="H26" s="162"/>
      <c r="I26" s="162"/>
      <c r="J26" s="162"/>
    </row>
    <row r="27" spans="1:14" x14ac:dyDescent="0.25">
      <c r="A27" s="147" t="s">
        <v>360</v>
      </c>
      <c r="B27" s="162" t="s">
        <v>347</v>
      </c>
      <c r="C27" s="162"/>
      <c r="D27" s="162"/>
      <c r="E27" s="162"/>
      <c r="F27" s="162"/>
      <c r="G27" s="162"/>
      <c r="H27" s="162"/>
      <c r="I27" s="162"/>
      <c r="J27" s="162"/>
    </row>
    <row r="28" spans="1:14" x14ac:dyDescent="0.25">
      <c r="A28" s="147"/>
      <c r="B28" s="149" t="s">
        <v>348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1:14" x14ac:dyDescent="0.25">
      <c r="A29" s="147" t="s">
        <v>361</v>
      </c>
      <c r="B29" s="162" t="s">
        <v>349</v>
      </c>
      <c r="C29" s="162"/>
      <c r="D29" s="162"/>
      <c r="E29" s="162"/>
      <c r="F29" s="162"/>
      <c r="G29" s="162"/>
      <c r="H29" s="162"/>
      <c r="I29" s="162"/>
      <c r="J29" s="162"/>
    </row>
    <row r="30" spans="1:14" x14ac:dyDescent="0.25">
      <c r="A30" s="147"/>
      <c r="B30" s="149" t="s">
        <v>350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</row>
    <row r="31" spans="1:14" x14ac:dyDescent="0.25">
      <c r="A31" s="147" t="s">
        <v>362</v>
      </c>
      <c r="B31" s="162" t="s">
        <v>351</v>
      </c>
      <c r="C31" s="162"/>
      <c r="D31" s="162"/>
      <c r="E31" s="162"/>
      <c r="F31" s="162"/>
      <c r="G31" s="162"/>
      <c r="H31" s="162"/>
      <c r="I31" s="162"/>
      <c r="J31" s="162"/>
    </row>
    <row r="32" spans="1:14" x14ac:dyDescent="0.25">
      <c r="A32" s="147"/>
      <c r="B32" s="149" t="s">
        <v>352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</row>
  </sheetData>
  <hyperlinks>
    <hyperlink ref="B9:E10" location="'Tabl.1(74)'!A1" display="DZIAŁALNOŚĆ WYDAWNICZA – TYTUŁY"/>
    <hyperlink ref="B11:E12" location="'Tabl.2(75)'!A1" display="BIBLIOTEKI  PUBLICZNE  (z  filiami)"/>
    <hyperlink ref="B13:B14" location="'Tabl.3(76)'!A1" display="MUZEA"/>
    <hyperlink ref="B15:I16" location="'Tabl.4(77)'!A1" display="TEATRY,  INSTYTUCJE  MUZYCZNE,  PRZEDSIĘBIORSTWA  ESTRADOWE"/>
    <hyperlink ref="B17:C18" location="'Tabl.5(78)'!A1" display="KINA  STAŁE  "/>
    <hyperlink ref="B22:F23" location="'Tabl.6(79)'!A1" display="BAZA NOCLEGOWA TURYSTYKI  "/>
    <hyperlink ref="B27:H28" location="'Tabl.7(80)'!A1" display="ORGANIZACJE  KULTURY  FIZYCZNEJ  I  KLUBY  SPORTOWE"/>
    <hyperlink ref="B29:J30" location="'Tabl.8(81)'!A1" display="WYBRANE  DZIEDZINY  I  RODZAJE  SPORTÓW  W  KLUBACH  SPORTOWYCH  W  2018  R. "/>
    <hyperlink ref="B31:F32" location="'Tabl.9(82)'!A1" display="WYBRANE  OBIEKTY  SPORTOWE  W  2018  R.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Normal="100" zoomScalePageLayoutView="110" workbookViewId="0">
      <selection sqref="A1:D1"/>
    </sheetView>
  </sheetViews>
  <sheetFormatPr defaultRowHeight="11.25" x14ac:dyDescent="0.2"/>
  <cols>
    <col min="1" max="1" width="36.85546875" style="36" customWidth="1"/>
    <col min="2" max="3" width="15.140625" style="36" customWidth="1"/>
    <col min="4" max="4" width="31.7109375" style="36" customWidth="1"/>
    <col min="5" max="16384" width="9.140625" style="36"/>
  </cols>
  <sheetData>
    <row r="1" spans="1:5" ht="12" x14ac:dyDescent="0.2">
      <c r="A1" s="104" t="s">
        <v>325</v>
      </c>
      <c r="B1" s="104"/>
      <c r="C1" s="104"/>
      <c r="D1" s="104"/>
      <c r="E1" s="152" t="s">
        <v>363</v>
      </c>
    </row>
    <row r="2" spans="1:5" x14ac:dyDescent="0.2">
      <c r="A2" s="130" t="s">
        <v>130</v>
      </c>
      <c r="B2" s="130"/>
      <c r="C2" s="130"/>
      <c r="D2" s="130"/>
      <c r="E2" s="153" t="s">
        <v>364</v>
      </c>
    </row>
    <row r="3" spans="1:5" x14ac:dyDescent="0.2">
      <c r="A3" s="131" t="s">
        <v>287</v>
      </c>
      <c r="B3" s="131"/>
      <c r="C3" s="131"/>
      <c r="D3" s="131"/>
    </row>
    <row r="4" spans="1:5" x14ac:dyDescent="0.2">
      <c r="A4" s="131" t="s">
        <v>309</v>
      </c>
      <c r="B4" s="131"/>
      <c r="C4" s="131"/>
      <c r="D4" s="131"/>
    </row>
    <row r="5" spans="1:5" ht="112.5" customHeight="1" x14ac:dyDescent="0.2">
      <c r="A5" s="32" t="s">
        <v>18</v>
      </c>
      <c r="B5" s="21" t="s">
        <v>252</v>
      </c>
      <c r="C5" s="21" t="s">
        <v>253</v>
      </c>
      <c r="D5" s="40" t="s">
        <v>19</v>
      </c>
    </row>
    <row r="6" spans="1:5" x14ac:dyDescent="0.2">
      <c r="A6" s="27" t="s">
        <v>254</v>
      </c>
      <c r="B6" s="8">
        <v>122</v>
      </c>
      <c r="C6" s="8">
        <v>47</v>
      </c>
      <c r="D6" s="28" t="s">
        <v>256</v>
      </c>
    </row>
    <row r="7" spans="1:5" x14ac:dyDescent="0.2">
      <c r="A7" s="30" t="s">
        <v>109</v>
      </c>
      <c r="B7" s="8">
        <v>67</v>
      </c>
      <c r="C7" s="8">
        <v>24</v>
      </c>
      <c r="D7" s="53" t="s">
        <v>110</v>
      </c>
    </row>
    <row r="8" spans="1:5" x14ac:dyDescent="0.2">
      <c r="A8" s="27" t="s">
        <v>255</v>
      </c>
      <c r="B8" s="8">
        <v>266</v>
      </c>
      <c r="C8" s="8">
        <v>83</v>
      </c>
      <c r="D8" s="51" t="s">
        <v>257</v>
      </c>
    </row>
    <row r="9" spans="1:5" x14ac:dyDescent="0.2">
      <c r="A9" s="30" t="s">
        <v>109</v>
      </c>
      <c r="B9" s="8">
        <v>265</v>
      </c>
      <c r="C9" s="8">
        <v>83</v>
      </c>
      <c r="D9" s="31" t="s">
        <v>110</v>
      </c>
    </row>
    <row r="10" spans="1:5" x14ac:dyDescent="0.2">
      <c r="A10" s="27" t="s">
        <v>258</v>
      </c>
      <c r="B10" s="8">
        <v>160</v>
      </c>
      <c r="C10" s="8">
        <v>34</v>
      </c>
      <c r="D10" s="28" t="s">
        <v>259</v>
      </c>
    </row>
    <row r="11" spans="1:5" x14ac:dyDescent="0.2">
      <c r="A11" s="41" t="s">
        <v>111</v>
      </c>
      <c r="B11" s="8"/>
      <c r="C11" s="8"/>
      <c r="D11" s="43" t="s">
        <v>112</v>
      </c>
    </row>
    <row r="12" spans="1:5" x14ac:dyDescent="0.2">
      <c r="A12" s="30" t="s">
        <v>113</v>
      </c>
      <c r="B12" s="8">
        <v>39</v>
      </c>
      <c r="C12" s="8">
        <v>10</v>
      </c>
      <c r="D12" s="31" t="s">
        <v>114</v>
      </c>
    </row>
    <row r="13" spans="1:5" x14ac:dyDescent="0.2">
      <c r="A13" s="30" t="s">
        <v>115</v>
      </c>
      <c r="B13" s="8">
        <v>16</v>
      </c>
      <c r="C13" s="8">
        <v>4</v>
      </c>
      <c r="D13" s="31" t="s">
        <v>116</v>
      </c>
    </row>
    <row r="14" spans="1:5" x14ac:dyDescent="0.2">
      <c r="A14" s="30" t="s">
        <v>117</v>
      </c>
      <c r="B14" s="8">
        <v>55</v>
      </c>
      <c r="C14" s="8">
        <v>10</v>
      </c>
      <c r="D14" s="31" t="s">
        <v>118</v>
      </c>
    </row>
    <row r="15" spans="1:5" x14ac:dyDescent="0.2">
      <c r="A15" s="27" t="s">
        <v>119</v>
      </c>
      <c r="B15" s="8">
        <v>131</v>
      </c>
      <c r="C15" s="8">
        <v>65</v>
      </c>
      <c r="D15" s="28" t="s">
        <v>120</v>
      </c>
    </row>
    <row r="16" spans="1:5" x14ac:dyDescent="0.2">
      <c r="A16" s="27" t="s">
        <v>121</v>
      </c>
      <c r="B16" s="8">
        <v>67</v>
      </c>
      <c r="C16" s="8">
        <v>24</v>
      </c>
      <c r="D16" s="28" t="s">
        <v>122</v>
      </c>
    </row>
    <row r="17" spans="1:4" x14ac:dyDescent="0.2">
      <c r="A17" s="27" t="s">
        <v>123</v>
      </c>
      <c r="B17" s="8">
        <v>30</v>
      </c>
      <c r="C17" s="8">
        <v>18</v>
      </c>
      <c r="D17" s="28" t="s">
        <v>124</v>
      </c>
    </row>
    <row r="18" spans="1:4" x14ac:dyDescent="0.2">
      <c r="A18" s="27" t="s">
        <v>260</v>
      </c>
      <c r="B18" s="8">
        <v>69</v>
      </c>
      <c r="C18" s="8">
        <v>32</v>
      </c>
      <c r="D18" s="28" t="s">
        <v>261</v>
      </c>
    </row>
    <row r="19" spans="1:4" x14ac:dyDescent="0.2">
      <c r="A19" s="27" t="s">
        <v>125</v>
      </c>
      <c r="B19" s="8">
        <v>30</v>
      </c>
      <c r="C19" s="8">
        <v>14</v>
      </c>
      <c r="D19" s="28" t="s">
        <v>126</v>
      </c>
    </row>
    <row r="20" spans="1:4" x14ac:dyDescent="0.2">
      <c r="A20" s="27" t="s">
        <v>127</v>
      </c>
      <c r="B20" s="8">
        <v>2</v>
      </c>
      <c r="C20" s="8">
        <v>1</v>
      </c>
      <c r="D20" s="28" t="s">
        <v>128</v>
      </c>
    </row>
    <row r="21" spans="1:4" x14ac:dyDescent="0.2">
      <c r="A21" s="27" t="s">
        <v>129</v>
      </c>
      <c r="B21" s="56">
        <v>7</v>
      </c>
      <c r="C21" s="56" t="s">
        <v>294</v>
      </c>
      <c r="D21" s="28" t="s">
        <v>251</v>
      </c>
    </row>
    <row r="23" spans="1:4" ht="21.75" customHeight="1" x14ac:dyDescent="0.2">
      <c r="A23" s="105" t="s">
        <v>262</v>
      </c>
      <c r="B23" s="105"/>
      <c r="C23" s="105"/>
      <c r="D23" s="105"/>
    </row>
    <row r="24" spans="1:4" x14ac:dyDescent="0.2">
      <c r="A24" s="105" t="s">
        <v>267</v>
      </c>
      <c r="B24" s="105"/>
      <c r="C24" s="105"/>
      <c r="D24" s="105"/>
    </row>
    <row r="25" spans="1:4" ht="25.5" customHeight="1" x14ac:dyDescent="0.2">
      <c r="A25" s="106" t="s">
        <v>268</v>
      </c>
      <c r="B25" s="106"/>
      <c r="C25" s="106"/>
      <c r="D25" s="106"/>
    </row>
  </sheetData>
  <mergeCells count="7">
    <mergeCell ref="A25:D25"/>
    <mergeCell ref="A1:D1"/>
    <mergeCell ref="A2:D2"/>
    <mergeCell ref="A3:D3"/>
    <mergeCell ref="A4:D4"/>
    <mergeCell ref="A23:D23"/>
    <mergeCell ref="A24:D24"/>
  </mergeCells>
  <hyperlinks>
    <hyperlink ref="E1:E2" location="'Spis tablic   List of tables'!A1" display="Powrót do spisu tablic"/>
  </hyperlinks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zoomScalePageLayoutView="120" workbookViewId="0">
      <selection activeCell="G1" sqref="G1"/>
    </sheetView>
  </sheetViews>
  <sheetFormatPr defaultRowHeight="11.25" x14ac:dyDescent="0.2"/>
  <cols>
    <col min="1" max="1" width="28.7109375" style="2" customWidth="1"/>
    <col min="2" max="5" width="10.5703125" style="2" customWidth="1"/>
    <col min="6" max="6" width="29.28515625" style="2" customWidth="1"/>
    <col min="7" max="16384" width="9.140625" style="2"/>
  </cols>
  <sheetData>
    <row r="1" spans="1:7" ht="12" x14ac:dyDescent="0.2">
      <c r="A1" s="2" t="s">
        <v>326</v>
      </c>
      <c r="D1" s="2" t="s">
        <v>317</v>
      </c>
      <c r="G1" s="152" t="s">
        <v>363</v>
      </c>
    </row>
    <row r="2" spans="1:7" x14ac:dyDescent="0.2">
      <c r="A2" s="29" t="s">
        <v>304</v>
      </c>
      <c r="G2" s="153" t="s">
        <v>364</v>
      </c>
    </row>
    <row r="3" spans="1:7" ht="18.95" customHeight="1" x14ac:dyDescent="0.2">
      <c r="A3" s="102" t="s">
        <v>18</v>
      </c>
      <c r="B3" s="25">
        <v>2010</v>
      </c>
      <c r="C3" s="25">
        <v>2015</v>
      </c>
      <c r="D3" s="25">
        <v>2018</v>
      </c>
      <c r="E3" s="25">
        <v>2019</v>
      </c>
      <c r="F3" s="100" t="s">
        <v>19</v>
      </c>
      <c r="G3" s="26"/>
    </row>
    <row r="4" spans="1:7" s="26" customFormat="1" ht="18.95" customHeight="1" x14ac:dyDescent="0.25">
      <c r="A4" s="103"/>
      <c r="B4" s="97" t="s">
        <v>186</v>
      </c>
      <c r="C4" s="98"/>
      <c r="D4" s="98"/>
      <c r="E4" s="99"/>
      <c r="F4" s="101"/>
    </row>
    <row r="5" spans="1:7" s="12" customFormat="1" x14ac:dyDescent="0.2">
      <c r="A5" s="33" t="s">
        <v>302</v>
      </c>
      <c r="B5" s="55">
        <v>1129</v>
      </c>
      <c r="C5" s="55">
        <v>1359</v>
      </c>
      <c r="D5" s="55">
        <v>1220</v>
      </c>
      <c r="E5" s="55">
        <v>1261</v>
      </c>
      <c r="F5" s="35" t="s">
        <v>303</v>
      </c>
    </row>
    <row r="6" spans="1:7" x14ac:dyDescent="0.2">
      <c r="A6" s="27" t="s">
        <v>0</v>
      </c>
      <c r="B6" s="56">
        <v>670</v>
      </c>
      <c r="C6" s="56">
        <v>614</v>
      </c>
      <c r="D6" s="56">
        <v>628</v>
      </c>
      <c r="E6" s="56">
        <v>644</v>
      </c>
      <c r="F6" s="28" t="s">
        <v>1</v>
      </c>
    </row>
    <row r="7" spans="1:7" x14ac:dyDescent="0.2">
      <c r="A7" s="27" t="s">
        <v>2</v>
      </c>
      <c r="B7" s="56">
        <v>41</v>
      </c>
      <c r="C7" s="56">
        <v>23</v>
      </c>
      <c r="D7" s="56">
        <v>33</v>
      </c>
      <c r="E7" s="56">
        <v>32</v>
      </c>
      <c r="F7" s="28" t="s">
        <v>3</v>
      </c>
    </row>
    <row r="8" spans="1:7" x14ac:dyDescent="0.2">
      <c r="A8" s="27" t="s">
        <v>4</v>
      </c>
      <c r="B8" s="56">
        <v>28</v>
      </c>
      <c r="C8" s="56">
        <v>43</v>
      </c>
      <c r="D8" s="56">
        <v>39</v>
      </c>
      <c r="E8" s="56">
        <v>48</v>
      </c>
      <c r="F8" s="28" t="s">
        <v>5</v>
      </c>
    </row>
    <row r="9" spans="1:7" x14ac:dyDescent="0.2">
      <c r="A9" s="27" t="s">
        <v>6</v>
      </c>
      <c r="B9" s="56" t="s">
        <v>294</v>
      </c>
      <c r="C9" s="56">
        <v>27</v>
      </c>
      <c r="D9" s="56">
        <v>3</v>
      </c>
      <c r="E9" s="56">
        <v>20</v>
      </c>
      <c r="F9" s="28" t="s">
        <v>7</v>
      </c>
    </row>
    <row r="10" spans="1:7" x14ac:dyDescent="0.2">
      <c r="A10" s="27" t="s">
        <v>8</v>
      </c>
      <c r="B10" s="56">
        <v>164</v>
      </c>
      <c r="C10" s="56">
        <v>447</v>
      </c>
      <c r="D10" s="56">
        <v>365</v>
      </c>
      <c r="E10" s="56">
        <v>339</v>
      </c>
      <c r="F10" s="28" t="s">
        <v>9</v>
      </c>
    </row>
    <row r="11" spans="1:7" x14ac:dyDescent="0.2">
      <c r="A11" s="27" t="s">
        <v>10</v>
      </c>
      <c r="B11" s="56">
        <v>226</v>
      </c>
      <c r="C11" s="56">
        <v>192</v>
      </c>
      <c r="D11" s="56">
        <v>130</v>
      </c>
      <c r="E11" s="56">
        <v>142</v>
      </c>
      <c r="F11" s="28" t="s">
        <v>11</v>
      </c>
    </row>
    <row r="12" spans="1:7" x14ac:dyDescent="0.2">
      <c r="A12" s="30" t="s">
        <v>12</v>
      </c>
      <c r="B12" s="56">
        <v>25</v>
      </c>
      <c r="C12" s="56">
        <v>13</v>
      </c>
      <c r="D12" s="56">
        <v>22</v>
      </c>
      <c r="E12" s="56">
        <v>36</v>
      </c>
      <c r="F12" s="31" t="s">
        <v>13</v>
      </c>
    </row>
    <row r="13" spans="1:7" x14ac:dyDescent="0.2">
      <c r="A13" s="33" t="s">
        <v>14</v>
      </c>
      <c r="B13" s="55">
        <v>284</v>
      </c>
      <c r="C13" s="55">
        <v>302</v>
      </c>
      <c r="D13" s="55">
        <v>328</v>
      </c>
      <c r="E13" s="55">
        <v>287</v>
      </c>
      <c r="F13" s="35" t="s">
        <v>15</v>
      </c>
    </row>
    <row r="14" spans="1:7" ht="16.5" customHeight="1" x14ac:dyDescent="0.2">
      <c r="A14" s="104" t="s">
        <v>16</v>
      </c>
      <c r="B14" s="104"/>
      <c r="C14" s="104"/>
      <c r="D14" s="104"/>
      <c r="E14" s="104"/>
      <c r="F14" s="104"/>
    </row>
    <row r="15" spans="1:7" ht="10.5" customHeight="1" x14ac:dyDescent="0.2">
      <c r="A15" s="96" t="s">
        <v>17</v>
      </c>
      <c r="B15" s="96"/>
      <c r="C15" s="96"/>
      <c r="D15" s="96"/>
      <c r="E15" s="96"/>
      <c r="F15" s="96"/>
    </row>
    <row r="16" spans="1:7" ht="12.75" x14ac:dyDescent="0.2">
      <c r="C16" s="74"/>
      <c r="D16" s="74"/>
      <c r="E16" s="74"/>
    </row>
    <row r="18" spans="3:5" x14ac:dyDescent="0.2">
      <c r="C18" s="76"/>
      <c r="D18" s="76"/>
      <c r="E18" s="76"/>
    </row>
    <row r="19" spans="3:5" x14ac:dyDescent="0.2">
      <c r="C19" s="76"/>
      <c r="D19" s="76"/>
      <c r="E19" s="76"/>
    </row>
    <row r="20" spans="3:5" x14ac:dyDescent="0.2">
      <c r="C20" s="76"/>
      <c r="D20" s="76"/>
      <c r="E20" s="76"/>
    </row>
    <row r="21" spans="3:5" x14ac:dyDescent="0.2">
      <c r="C21" s="75"/>
      <c r="D21" s="75"/>
      <c r="E21" s="75"/>
    </row>
  </sheetData>
  <mergeCells count="5">
    <mergeCell ref="A15:F15"/>
    <mergeCell ref="B4:E4"/>
    <mergeCell ref="F3:F4"/>
    <mergeCell ref="A3:A4"/>
    <mergeCell ref="A14:F14"/>
  </mergeCells>
  <hyperlinks>
    <hyperlink ref="G1:G2" location="'Spis tablic   List of tables'!A1" display="Powrót do spisu tablic"/>
  </hyperlinks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zoomScalePageLayoutView="120" workbookViewId="0"/>
  </sheetViews>
  <sheetFormatPr defaultRowHeight="11.25" x14ac:dyDescent="0.2"/>
  <cols>
    <col min="1" max="1" width="28.7109375" style="88" customWidth="1"/>
    <col min="2" max="5" width="10.5703125" style="88" customWidth="1"/>
    <col min="6" max="6" width="29.28515625" style="88" customWidth="1"/>
    <col min="7" max="16384" width="9.140625" style="88"/>
  </cols>
  <sheetData>
    <row r="1" spans="1:7" ht="12" x14ac:dyDescent="0.2">
      <c r="A1" s="88" t="s">
        <v>318</v>
      </c>
      <c r="G1" s="152" t="s">
        <v>363</v>
      </c>
    </row>
    <row r="2" spans="1:7" x14ac:dyDescent="0.2">
      <c r="A2" s="95" t="s">
        <v>24</v>
      </c>
      <c r="G2" s="153" t="s">
        <v>364</v>
      </c>
    </row>
    <row r="3" spans="1:7" ht="18.95" customHeight="1" x14ac:dyDescent="0.2">
      <c r="A3" s="87" t="s">
        <v>18</v>
      </c>
      <c r="B3" s="25">
        <v>2010</v>
      </c>
      <c r="C3" s="25">
        <v>2015</v>
      </c>
      <c r="D3" s="25">
        <v>2018</v>
      </c>
      <c r="E3" s="25">
        <v>2019</v>
      </c>
      <c r="F3" s="92" t="s">
        <v>19</v>
      </c>
    </row>
    <row r="4" spans="1:7" x14ac:dyDescent="0.2">
      <c r="A4" s="27" t="s">
        <v>310</v>
      </c>
      <c r="B4" s="8">
        <v>597</v>
      </c>
      <c r="C4" s="8">
        <v>583</v>
      </c>
      <c r="D4" s="8">
        <v>578</v>
      </c>
      <c r="E4" s="8">
        <v>574</v>
      </c>
      <c r="F4" s="90" t="s">
        <v>187</v>
      </c>
    </row>
    <row r="5" spans="1:7" x14ac:dyDescent="0.2">
      <c r="A5" s="30" t="s">
        <v>20</v>
      </c>
      <c r="B5" s="8">
        <v>461</v>
      </c>
      <c r="C5" s="8">
        <v>440</v>
      </c>
      <c r="D5" s="8">
        <v>428</v>
      </c>
      <c r="E5" s="8">
        <v>425</v>
      </c>
      <c r="F5" s="89" t="s">
        <v>21</v>
      </c>
    </row>
    <row r="6" spans="1:7" ht="22.5" x14ac:dyDescent="0.2">
      <c r="A6" s="94" t="s">
        <v>311</v>
      </c>
      <c r="B6" s="8">
        <v>163</v>
      </c>
      <c r="C6" s="8">
        <v>174</v>
      </c>
      <c r="D6" s="8">
        <v>149</v>
      </c>
      <c r="E6" s="8">
        <v>153</v>
      </c>
      <c r="F6" s="90" t="s">
        <v>188</v>
      </c>
    </row>
    <row r="7" spans="1:7" x14ac:dyDescent="0.2">
      <c r="A7" s="30" t="s">
        <v>20</v>
      </c>
      <c r="B7" s="56">
        <v>137</v>
      </c>
      <c r="C7" s="56">
        <v>127</v>
      </c>
      <c r="D7" s="56">
        <v>106</v>
      </c>
      <c r="E7" s="56">
        <v>109</v>
      </c>
      <c r="F7" s="89" t="s">
        <v>21</v>
      </c>
    </row>
    <row r="8" spans="1:7" x14ac:dyDescent="0.2">
      <c r="A8" s="27" t="s">
        <v>312</v>
      </c>
      <c r="B8" s="8"/>
      <c r="C8" s="8"/>
      <c r="D8" s="8"/>
      <c r="E8" s="8"/>
      <c r="F8" s="90" t="s">
        <v>190</v>
      </c>
    </row>
    <row r="9" spans="1:7" x14ac:dyDescent="0.2">
      <c r="A9" s="30" t="s">
        <v>189</v>
      </c>
      <c r="B9" s="8">
        <v>6321.7</v>
      </c>
      <c r="C9" s="8">
        <v>6240.4</v>
      </c>
      <c r="D9" s="57">
        <v>6365.9</v>
      </c>
      <c r="E9" s="57">
        <v>6387.95</v>
      </c>
      <c r="F9" s="42" t="s">
        <v>22</v>
      </c>
    </row>
    <row r="10" spans="1:7" x14ac:dyDescent="0.2">
      <c r="A10" s="30" t="s">
        <v>20</v>
      </c>
      <c r="B10" s="8">
        <v>3448.2</v>
      </c>
      <c r="C10" s="57">
        <v>3198</v>
      </c>
      <c r="D10" s="57">
        <v>3188.1</v>
      </c>
      <c r="E10" s="57">
        <v>3188.2809999999999</v>
      </c>
      <c r="F10" s="89" t="s">
        <v>21</v>
      </c>
    </row>
    <row r="11" spans="1:7" x14ac:dyDescent="0.2">
      <c r="A11" s="27" t="s">
        <v>193</v>
      </c>
      <c r="B11" s="8">
        <v>381.6</v>
      </c>
      <c r="C11" s="57">
        <v>379</v>
      </c>
      <c r="D11" s="57">
        <v>355.6</v>
      </c>
      <c r="E11" s="57">
        <v>353.61500000000001</v>
      </c>
      <c r="F11" s="90" t="s">
        <v>195</v>
      </c>
    </row>
    <row r="12" spans="1:7" x14ac:dyDescent="0.2">
      <c r="A12" s="30" t="s">
        <v>20</v>
      </c>
      <c r="B12" s="8">
        <v>153.4</v>
      </c>
      <c r="C12" s="8">
        <v>146.1</v>
      </c>
      <c r="D12" s="57">
        <v>135.19999999999999</v>
      </c>
      <c r="E12" s="57">
        <v>133.52000000000001</v>
      </c>
      <c r="F12" s="89" t="s">
        <v>21</v>
      </c>
    </row>
    <row r="13" spans="1:7" x14ac:dyDescent="0.2">
      <c r="A13" s="27" t="s">
        <v>192</v>
      </c>
      <c r="B13" s="8" t="s">
        <v>296</v>
      </c>
      <c r="C13" s="8"/>
      <c r="D13" s="57"/>
      <c r="E13" s="57"/>
      <c r="F13" s="90" t="s">
        <v>194</v>
      </c>
    </row>
    <row r="14" spans="1:7" x14ac:dyDescent="0.2">
      <c r="A14" s="30" t="s">
        <v>189</v>
      </c>
      <c r="B14" s="8">
        <v>7482.9</v>
      </c>
      <c r="C14" s="8">
        <v>7227.5</v>
      </c>
      <c r="D14" s="57">
        <v>6410.3</v>
      </c>
      <c r="E14" s="57">
        <v>6390.6080000000002</v>
      </c>
      <c r="F14" s="89" t="s">
        <v>22</v>
      </c>
    </row>
    <row r="15" spans="1:7" x14ac:dyDescent="0.2">
      <c r="A15" s="41" t="s">
        <v>20</v>
      </c>
      <c r="B15" s="57">
        <v>3107</v>
      </c>
      <c r="C15" s="8">
        <v>2799.8</v>
      </c>
      <c r="D15" s="57">
        <v>2353</v>
      </c>
      <c r="E15" s="57">
        <v>2348.8470000000002</v>
      </c>
      <c r="F15" s="91" t="s">
        <v>21</v>
      </c>
    </row>
    <row r="16" spans="1:7" x14ac:dyDescent="0.2">
      <c r="A16" s="30" t="s">
        <v>23</v>
      </c>
      <c r="B16" s="57">
        <v>19.600000000000001</v>
      </c>
      <c r="C16" s="57">
        <v>19.100000000000001</v>
      </c>
      <c r="D16" s="57">
        <v>18</v>
      </c>
      <c r="E16" s="57">
        <v>18.072219787056543</v>
      </c>
      <c r="F16" s="89" t="s">
        <v>191</v>
      </c>
    </row>
    <row r="17" spans="1:6" x14ac:dyDescent="0.2">
      <c r="A17" s="41" t="s">
        <v>20</v>
      </c>
      <c r="B17" s="8">
        <v>20.3</v>
      </c>
      <c r="C17" s="8">
        <v>19.2</v>
      </c>
      <c r="D17" s="8">
        <v>17.399999999999999</v>
      </c>
      <c r="E17" s="57">
        <v>17.591724086279211</v>
      </c>
      <c r="F17" s="91" t="s">
        <v>21</v>
      </c>
    </row>
    <row r="18" spans="1:6" x14ac:dyDescent="0.2">
      <c r="A18" s="27"/>
      <c r="B18" s="8"/>
      <c r="C18" s="8"/>
      <c r="D18" s="8"/>
      <c r="E18" s="8"/>
      <c r="F18" s="91"/>
    </row>
    <row r="19" spans="1:6" ht="25.5" customHeight="1" x14ac:dyDescent="0.2">
      <c r="A19" s="105" t="s">
        <v>196</v>
      </c>
      <c r="B19" s="105"/>
      <c r="C19" s="105"/>
      <c r="D19" s="105"/>
      <c r="E19" s="105"/>
      <c r="F19" s="105"/>
    </row>
    <row r="20" spans="1:6" ht="23.25" customHeight="1" x14ac:dyDescent="0.2">
      <c r="A20" s="106" t="s">
        <v>197</v>
      </c>
      <c r="B20" s="106"/>
      <c r="C20" s="106"/>
      <c r="D20" s="106"/>
      <c r="E20" s="106"/>
      <c r="F20" s="106"/>
    </row>
    <row r="22" spans="1:6" ht="12.75" x14ac:dyDescent="0.2">
      <c r="C22" s="74"/>
      <c r="D22" s="74"/>
      <c r="E22" s="74"/>
    </row>
    <row r="23" spans="1:6" ht="12.75" x14ac:dyDescent="0.2">
      <c r="C23" s="74"/>
      <c r="D23" s="74"/>
      <c r="E23" s="74"/>
    </row>
  </sheetData>
  <mergeCells count="2">
    <mergeCell ref="A19:F19"/>
    <mergeCell ref="A20:F20"/>
  </mergeCells>
  <hyperlinks>
    <hyperlink ref="G1:G2" location="'Spis tablic   List of tables'!A1" display="Powrót do spisu tablic"/>
  </hyperlinks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zoomScaleNormal="100" workbookViewId="0"/>
  </sheetViews>
  <sheetFormatPr defaultRowHeight="11.25" x14ac:dyDescent="0.2"/>
  <cols>
    <col min="1" max="1" width="29.42578125" style="36" customWidth="1"/>
    <col min="2" max="3" width="9.140625" style="36"/>
    <col min="4" max="4" width="10.85546875" style="36" customWidth="1"/>
    <col min="5" max="5" width="8.7109375" style="36" customWidth="1"/>
    <col min="6" max="6" width="9.85546875" style="36" customWidth="1"/>
    <col min="7" max="7" width="22.85546875" style="36" customWidth="1"/>
    <col min="8" max="16384" width="9.140625" style="36"/>
  </cols>
  <sheetData>
    <row r="1" spans="1:9" ht="12" x14ac:dyDescent="0.2">
      <c r="A1" s="151" t="s">
        <v>319</v>
      </c>
      <c r="B1" s="151"/>
      <c r="C1" s="151"/>
      <c r="D1" s="151"/>
      <c r="E1" s="151"/>
      <c r="F1" s="151"/>
      <c r="G1" s="151"/>
      <c r="H1" s="151"/>
      <c r="I1" s="152" t="s">
        <v>363</v>
      </c>
    </row>
    <row r="2" spans="1:9" ht="15" customHeight="1" x14ac:dyDescent="0.2">
      <c r="A2" s="155" t="s">
        <v>198</v>
      </c>
      <c r="B2" s="154"/>
      <c r="C2" s="154"/>
      <c r="D2" s="154"/>
      <c r="E2" s="154"/>
      <c r="F2" s="154"/>
      <c r="G2" s="154"/>
      <c r="H2" s="154"/>
      <c r="I2" s="153" t="s">
        <v>364</v>
      </c>
    </row>
    <row r="3" spans="1:9" ht="18.95" customHeight="1" x14ac:dyDescent="0.2">
      <c r="A3" s="32" t="s">
        <v>18</v>
      </c>
      <c r="B3" s="25">
        <v>2010</v>
      </c>
      <c r="C3" s="25">
        <v>2015</v>
      </c>
      <c r="D3" s="25">
        <v>2018</v>
      </c>
      <c r="E3" s="25">
        <v>2019</v>
      </c>
      <c r="F3" s="109" t="s">
        <v>19</v>
      </c>
      <c r="G3" s="110"/>
    </row>
    <row r="4" spans="1:9" x14ac:dyDescent="0.2">
      <c r="A4" s="27" t="s">
        <v>203</v>
      </c>
      <c r="B4" s="8">
        <v>45</v>
      </c>
      <c r="C4" s="8">
        <v>53</v>
      </c>
      <c r="D4" s="8">
        <v>52</v>
      </c>
      <c r="E4" s="8">
        <v>51</v>
      </c>
      <c r="F4" s="107" t="s">
        <v>204</v>
      </c>
      <c r="G4" s="108"/>
    </row>
    <row r="5" spans="1:9" x14ac:dyDescent="0.2">
      <c r="A5" s="27" t="s">
        <v>276</v>
      </c>
      <c r="B5" s="8">
        <v>419.5</v>
      </c>
      <c r="C5" s="8">
        <v>433.2</v>
      </c>
      <c r="D5" s="8">
        <v>459.8</v>
      </c>
      <c r="E5" s="57">
        <v>345</v>
      </c>
      <c r="F5" s="107" t="s">
        <v>277</v>
      </c>
      <c r="G5" s="108"/>
    </row>
    <row r="6" spans="1:9" x14ac:dyDescent="0.2">
      <c r="A6" s="27" t="s">
        <v>25</v>
      </c>
      <c r="B6" s="8">
        <v>202</v>
      </c>
      <c r="C6" s="8">
        <v>229</v>
      </c>
      <c r="D6" s="8">
        <v>266</v>
      </c>
      <c r="E6" s="8">
        <v>257</v>
      </c>
      <c r="F6" s="107" t="s">
        <v>27</v>
      </c>
      <c r="G6" s="108"/>
    </row>
    <row r="7" spans="1:9" x14ac:dyDescent="0.2">
      <c r="A7" s="58" t="s">
        <v>278</v>
      </c>
      <c r="B7" s="59">
        <v>137</v>
      </c>
      <c r="C7" s="59">
        <v>160</v>
      </c>
      <c r="D7" s="60">
        <v>184</v>
      </c>
      <c r="E7" s="59">
        <v>191</v>
      </c>
      <c r="F7" s="113" t="s">
        <v>279</v>
      </c>
      <c r="G7" s="114"/>
    </row>
    <row r="8" spans="1:9" x14ac:dyDescent="0.2">
      <c r="A8" s="58" t="s">
        <v>280</v>
      </c>
      <c r="B8" s="59">
        <v>65</v>
      </c>
      <c r="C8" s="59">
        <v>69</v>
      </c>
      <c r="D8" s="59">
        <v>44</v>
      </c>
      <c r="E8" s="59">
        <v>27</v>
      </c>
      <c r="F8" s="113" t="s">
        <v>281</v>
      </c>
      <c r="G8" s="114"/>
    </row>
    <row r="9" spans="1:9" x14ac:dyDescent="0.2">
      <c r="A9" s="58" t="s">
        <v>26</v>
      </c>
      <c r="B9" s="60" t="s">
        <v>295</v>
      </c>
      <c r="C9" s="60" t="s">
        <v>294</v>
      </c>
      <c r="D9" s="59">
        <v>38</v>
      </c>
      <c r="E9" s="59">
        <v>39</v>
      </c>
      <c r="F9" s="113" t="s">
        <v>286</v>
      </c>
      <c r="G9" s="114"/>
    </row>
    <row r="10" spans="1:9" x14ac:dyDescent="0.2">
      <c r="A10" s="27" t="s">
        <v>202</v>
      </c>
      <c r="B10" s="8"/>
      <c r="C10" s="8"/>
      <c r="D10" s="8"/>
      <c r="E10" s="8"/>
      <c r="F10" s="107" t="s">
        <v>199</v>
      </c>
      <c r="G10" s="108"/>
    </row>
    <row r="11" spans="1:9" x14ac:dyDescent="0.2">
      <c r="A11" s="30" t="s">
        <v>201</v>
      </c>
      <c r="B11" s="57">
        <v>948</v>
      </c>
      <c r="C11" s="8">
        <v>1131.9000000000001</v>
      </c>
      <c r="D11" s="8">
        <v>1405.6</v>
      </c>
      <c r="E11" s="57">
        <v>1217.923</v>
      </c>
      <c r="F11" s="115" t="s">
        <v>200</v>
      </c>
      <c r="G11" s="116"/>
    </row>
    <row r="12" spans="1:9" s="22" customFormat="1" ht="23.25" customHeight="1" x14ac:dyDescent="0.2">
      <c r="A12" s="44" t="s">
        <v>282</v>
      </c>
      <c r="B12" s="19">
        <v>316.10000000000002</v>
      </c>
      <c r="C12" s="19">
        <v>306.10000000000002</v>
      </c>
      <c r="D12" s="19">
        <v>354.3</v>
      </c>
      <c r="E12" s="62">
        <v>252.255</v>
      </c>
      <c r="F12" s="111" t="s">
        <v>283</v>
      </c>
      <c r="G12" s="112"/>
    </row>
    <row r="13" spans="1:9" ht="17.25" customHeight="1" x14ac:dyDescent="0.2">
      <c r="A13" s="105" t="s">
        <v>284</v>
      </c>
      <c r="B13" s="105"/>
      <c r="C13" s="105"/>
      <c r="D13" s="105"/>
      <c r="E13" s="105"/>
      <c r="F13" s="105"/>
      <c r="G13" s="105"/>
    </row>
    <row r="14" spans="1:9" ht="18.75" customHeight="1" x14ac:dyDescent="0.2">
      <c r="A14" s="106" t="s">
        <v>285</v>
      </c>
      <c r="B14" s="106"/>
      <c r="C14" s="106"/>
      <c r="D14" s="106"/>
      <c r="E14" s="106"/>
      <c r="F14" s="106"/>
      <c r="G14" s="106"/>
    </row>
  </sheetData>
  <mergeCells count="12">
    <mergeCell ref="A13:G13"/>
    <mergeCell ref="A14:G14"/>
    <mergeCell ref="F6:G6"/>
    <mergeCell ref="F12:G12"/>
    <mergeCell ref="F7:G7"/>
    <mergeCell ref="F8:G8"/>
    <mergeCell ref="F9:G9"/>
    <mergeCell ref="F10:G10"/>
    <mergeCell ref="F11:G11"/>
    <mergeCell ref="F4:G4"/>
    <mergeCell ref="F3:G3"/>
    <mergeCell ref="F5:G5"/>
  </mergeCells>
  <hyperlinks>
    <hyperlink ref="I1:I2" location="'Spis tablic   List of tables'!A1" display="Powrót do spisu tablic"/>
  </hyperlinks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/>
  </sheetViews>
  <sheetFormatPr defaultRowHeight="11.25" x14ac:dyDescent="0.2"/>
  <cols>
    <col min="1" max="1" width="29.42578125" style="88" customWidth="1"/>
    <col min="2" max="3" width="9.140625" style="88"/>
    <col min="4" max="4" width="10.85546875" style="88" customWidth="1"/>
    <col min="5" max="5" width="8.7109375" style="88" customWidth="1"/>
    <col min="6" max="6" width="9.85546875" style="88" customWidth="1"/>
    <col min="7" max="7" width="22.85546875" style="88" customWidth="1"/>
    <col min="8" max="16384" width="9.140625" style="88"/>
  </cols>
  <sheetData>
    <row r="1" spans="1:8" ht="12" x14ac:dyDescent="0.2">
      <c r="A1" s="104" t="s">
        <v>320</v>
      </c>
      <c r="B1" s="104"/>
      <c r="C1" s="104"/>
      <c r="D1" s="104"/>
      <c r="E1" s="104"/>
      <c r="F1" s="104"/>
      <c r="H1" s="152" t="s">
        <v>363</v>
      </c>
    </row>
    <row r="2" spans="1:8" x14ac:dyDescent="0.2">
      <c r="A2" s="117" t="s">
        <v>269</v>
      </c>
      <c r="B2" s="117"/>
      <c r="C2" s="117"/>
      <c r="D2" s="117"/>
      <c r="E2" s="117"/>
      <c r="F2" s="117"/>
      <c r="H2" s="153" t="s">
        <v>364</v>
      </c>
    </row>
    <row r="3" spans="1:8" ht="78.75" x14ac:dyDescent="0.2">
      <c r="A3" s="118" t="s">
        <v>18</v>
      </c>
      <c r="B3" s="119"/>
      <c r="C3" s="21" t="s">
        <v>183</v>
      </c>
      <c r="D3" s="21" t="s">
        <v>184</v>
      </c>
      <c r="E3" s="21" t="s">
        <v>206</v>
      </c>
      <c r="F3" s="21" t="s">
        <v>185</v>
      </c>
      <c r="G3" s="20" t="s">
        <v>19</v>
      </c>
    </row>
    <row r="4" spans="1:8" x14ac:dyDescent="0.2">
      <c r="A4" s="5" t="s">
        <v>28</v>
      </c>
      <c r="B4" s="13">
        <v>2010</v>
      </c>
      <c r="C4" s="7">
        <v>6</v>
      </c>
      <c r="D4" s="7">
        <v>1734</v>
      </c>
      <c r="E4" s="7">
        <v>940</v>
      </c>
      <c r="F4" s="10">
        <v>234.1</v>
      </c>
      <c r="G4" s="6" t="s">
        <v>29</v>
      </c>
    </row>
    <row r="5" spans="1:8" x14ac:dyDescent="0.2">
      <c r="A5" s="14" t="s">
        <v>30</v>
      </c>
      <c r="B5" s="13">
        <v>2015</v>
      </c>
      <c r="C5" s="7">
        <v>9</v>
      </c>
      <c r="D5" s="7">
        <v>2011</v>
      </c>
      <c r="E5" s="7">
        <v>1127</v>
      </c>
      <c r="F5" s="10">
        <v>224.1</v>
      </c>
      <c r="G5" s="15" t="s">
        <v>31</v>
      </c>
    </row>
    <row r="6" spans="1:8" x14ac:dyDescent="0.2">
      <c r="A6" s="85"/>
      <c r="B6" s="13">
        <v>2018</v>
      </c>
      <c r="C6" s="7">
        <v>9</v>
      </c>
      <c r="D6" s="7">
        <v>1855</v>
      </c>
      <c r="E6" s="7">
        <v>1244</v>
      </c>
      <c r="F6" s="10">
        <v>349.5</v>
      </c>
      <c r="G6" s="23"/>
    </row>
    <row r="7" spans="1:8" x14ac:dyDescent="0.2">
      <c r="A7" s="5"/>
      <c r="B7" s="45">
        <v>2019</v>
      </c>
      <c r="C7" s="16">
        <v>8</v>
      </c>
      <c r="D7" s="16">
        <v>1938</v>
      </c>
      <c r="E7" s="16">
        <v>1073</v>
      </c>
      <c r="F7" s="17">
        <v>247.107</v>
      </c>
      <c r="G7" s="6"/>
    </row>
    <row r="8" spans="1:8" x14ac:dyDescent="0.2">
      <c r="A8" s="105" t="s">
        <v>32</v>
      </c>
      <c r="B8" s="120"/>
      <c r="C8" s="7"/>
      <c r="D8" s="7"/>
      <c r="E8" s="7"/>
      <c r="F8" s="10"/>
      <c r="G8" s="23" t="s">
        <v>33</v>
      </c>
    </row>
    <row r="9" spans="1:8" x14ac:dyDescent="0.2">
      <c r="A9" s="121" t="s">
        <v>34</v>
      </c>
      <c r="B9" s="122"/>
      <c r="C9" s="7">
        <v>4</v>
      </c>
      <c r="D9" s="7">
        <v>716</v>
      </c>
      <c r="E9" s="7">
        <v>358</v>
      </c>
      <c r="F9" s="10">
        <v>67.48</v>
      </c>
      <c r="G9" s="24" t="s">
        <v>35</v>
      </c>
    </row>
    <row r="10" spans="1:8" x14ac:dyDescent="0.2">
      <c r="A10" s="121" t="s">
        <v>36</v>
      </c>
      <c r="B10" s="122"/>
      <c r="C10" s="7">
        <v>1</v>
      </c>
      <c r="D10" s="7">
        <v>180</v>
      </c>
      <c r="E10" s="7">
        <v>277</v>
      </c>
      <c r="F10" s="10">
        <v>30.747</v>
      </c>
      <c r="G10" s="24" t="s">
        <v>37</v>
      </c>
    </row>
    <row r="11" spans="1:8" x14ac:dyDescent="0.2">
      <c r="A11" s="105" t="s">
        <v>38</v>
      </c>
      <c r="B11" s="105"/>
      <c r="C11" s="7">
        <v>1</v>
      </c>
      <c r="D11" s="7">
        <v>318</v>
      </c>
      <c r="E11" s="7">
        <v>155</v>
      </c>
      <c r="F11" s="10">
        <v>46.822000000000003</v>
      </c>
      <c r="G11" s="23" t="s">
        <v>39</v>
      </c>
    </row>
    <row r="12" spans="1:8" x14ac:dyDescent="0.2">
      <c r="A12" s="105" t="s">
        <v>40</v>
      </c>
      <c r="B12" s="105"/>
      <c r="C12" s="7">
        <v>1</v>
      </c>
      <c r="D12" s="7">
        <v>554</v>
      </c>
      <c r="E12" s="7">
        <v>161</v>
      </c>
      <c r="F12" s="10">
        <v>71.959000000000003</v>
      </c>
      <c r="G12" s="23" t="s">
        <v>41</v>
      </c>
    </row>
    <row r="13" spans="1:8" ht="22.5" x14ac:dyDescent="0.2">
      <c r="A13" s="105" t="s">
        <v>42</v>
      </c>
      <c r="B13" s="105"/>
      <c r="C13" s="7">
        <v>1</v>
      </c>
      <c r="D13" s="7">
        <v>170</v>
      </c>
      <c r="E13" s="7">
        <v>104</v>
      </c>
      <c r="F13" s="10">
        <v>22.959</v>
      </c>
      <c r="G13" s="23" t="s">
        <v>207</v>
      </c>
    </row>
    <row r="14" spans="1:8" x14ac:dyDescent="0.2">
      <c r="A14" s="105" t="s">
        <v>43</v>
      </c>
      <c r="B14" s="105"/>
      <c r="C14" s="7" t="s">
        <v>294</v>
      </c>
      <c r="D14" s="7" t="s">
        <v>294</v>
      </c>
      <c r="E14" s="7">
        <v>18</v>
      </c>
      <c r="F14" s="10">
        <v>7.14</v>
      </c>
      <c r="G14" s="23" t="s">
        <v>44</v>
      </c>
    </row>
    <row r="15" spans="1:8" x14ac:dyDescent="0.2">
      <c r="A15" s="5" t="s">
        <v>205</v>
      </c>
      <c r="B15" s="13">
        <v>2010</v>
      </c>
      <c r="C15" s="7" t="s">
        <v>294</v>
      </c>
      <c r="D15" s="7" t="s">
        <v>295</v>
      </c>
      <c r="E15" s="7">
        <v>14</v>
      </c>
      <c r="F15" s="10">
        <v>4.41</v>
      </c>
      <c r="G15" s="6" t="s">
        <v>45</v>
      </c>
    </row>
    <row r="16" spans="1:8" x14ac:dyDescent="0.2">
      <c r="A16" s="14"/>
      <c r="B16" s="13">
        <v>2015</v>
      </c>
      <c r="C16" s="7">
        <v>1</v>
      </c>
      <c r="D16" s="7" t="s">
        <v>295</v>
      </c>
      <c r="E16" s="7">
        <v>89</v>
      </c>
      <c r="F16" s="10">
        <v>21.033999999999999</v>
      </c>
      <c r="G16" s="23"/>
    </row>
    <row r="17" spans="1:7" x14ac:dyDescent="0.2">
      <c r="A17" s="85"/>
      <c r="B17" s="13">
        <v>2018</v>
      </c>
      <c r="C17" s="7">
        <v>1</v>
      </c>
      <c r="D17" s="7">
        <v>60</v>
      </c>
      <c r="E17" s="7">
        <v>89</v>
      </c>
      <c r="F17" s="10">
        <v>15.680999999999999</v>
      </c>
      <c r="G17" s="23"/>
    </row>
    <row r="18" spans="1:7" x14ac:dyDescent="0.2">
      <c r="A18" s="85"/>
      <c r="B18" s="45">
        <v>2019</v>
      </c>
      <c r="C18" s="16">
        <v>2</v>
      </c>
      <c r="D18" s="16">
        <v>225</v>
      </c>
      <c r="E18" s="16">
        <v>172</v>
      </c>
      <c r="F18" s="17">
        <v>41.999000000000002</v>
      </c>
      <c r="G18" s="23"/>
    </row>
    <row r="19" spans="1:7" ht="21.75" customHeight="1" x14ac:dyDescent="0.2">
      <c r="A19" s="105" t="s">
        <v>266</v>
      </c>
      <c r="B19" s="105"/>
      <c r="C19" s="105"/>
      <c r="D19" s="105"/>
      <c r="E19" s="105"/>
      <c r="F19" s="105"/>
      <c r="G19" s="105"/>
    </row>
    <row r="20" spans="1:7" x14ac:dyDescent="0.2">
      <c r="A20" s="86" t="s">
        <v>208</v>
      </c>
    </row>
  </sheetData>
  <mergeCells count="11">
    <mergeCell ref="A1:F1"/>
    <mergeCell ref="A2:F2"/>
    <mergeCell ref="A3:B3"/>
    <mergeCell ref="A8:B8"/>
    <mergeCell ref="A19:G19"/>
    <mergeCell ref="A9:B9"/>
    <mergeCell ref="A10:B10"/>
    <mergeCell ref="A11:B11"/>
    <mergeCell ref="A12:B12"/>
    <mergeCell ref="A13:B13"/>
    <mergeCell ref="A14:B14"/>
  </mergeCells>
  <hyperlinks>
    <hyperlink ref="H1:H2" location="'Spis tablic   List of tables'!A1" display="Powrót do spisu tablic"/>
  </hyperlinks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/>
  </sheetViews>
  <sheetFormatPr defaultRowHeight="11.25" x14ac:dyDescent="0.2"/>
  <cols>
    <col min="1" max="1" width="29.42578125" style="88" customWidth="1"/>
    <col min="2" max="3" width="9.140625" style="88"/>
    <col min="4" max="4" width="10.85546875" style="88" customWidth="1"/>
    <col min="5" max="5" width="8.7109375" style="88" customWidth="1"/>
    <col min="6" max="6" width="9.85546875" style="88" customWidth="1"/>
    <col min="7" max="7" width="22.85546875" style="88" customWidth="1"/>
    <col min="8" max="16384" width="9.140625" style="88"/>
  </cols>
  <sheetData>
    <row r="1" spans="1:8" ht="12" x14ac:dyDescent="0.2">
      <c r="A1" s="88" t="s">
        <v>321</v>
      </c>
      <c r="F1" s="4"/>
      <c r="H1" s="152" t="s">
        <v>363</v>
      </c>
    </row>
    <row r="2" spans="1:8" x14ac:dyDescent="0.2">
      <c r="A2" s="50" t="s">
        <v>270</v>
      </c>
      <c r="F2" s="4"/>
      <c r="H2" s="153" t="s">
        <v>364</v>
      </c>
    </row>
    <row r="3" spans="1:8" ht="18.95" customHeight="1" x14ac:dyDescent="0.2">
      <c r="A3" s="46" t="s">
        <v>18</v>
      </c>
      <c r="B3" s="46">
        <v>2010</v>
      </c>
      <c r="C3" s="46">
        <v>2015</v>
      </c>
      <c r="D3" s="46">
        <v>2018</v>
      </c>
      <c r="E3" s="46">
        <v>2019</v>
      </c>
      <c r="F3" s="125" t="s">
        <v>19</v>
      </c>
      <c r="G3" s="126"/>
    </row>
    <row r="4" spans="1:8" x14ac:dyDescent="0.2">
      <c r="A4" s="85" t="s">
        <v>313</v>
      </c>
      <c r="B4" s="9">
        <v>29</v>
      </c>
      <c r="C4" s="9">
        <v>30</v>
      </c>
      <c r="D4" s="18" t="s">
        <v>299</v>
      </c>
      <c r="E4" s="18" t="s">
        <v>298</v>
      </c>
      <c r="F4" s="107" t="s">
        <v>209</v>
      </c>
      <c r="G4" s="108"/>
    </row>
    <row r="5" spans="1:8" x14ac:dyDescent="0.2">
      <c r="A5" s="93" t="s">
        <v>46</v>
      </c>
      <c r="B5" s="7">
        <v>1</v>
      </c>
      <c r="C5" s="7">
        <v>3</v>
      </c>
      <c r="D5" s="7">
        <v>3</v>
      </c>
      <c r="E5" s="7">
        <v>3</v>
      </c>
      <c r="F5" s="115" t="s">
        <v>47</v>
      </c>
      <c r="G5" s="116"/>
    </row>
    <row r="6" spans="1:8" ht="22.5" x14ac:dyDescent="0.2">
      <c r="A6" s="85" t="s">
        <v>314</v>
      </c>
      <c r="B6" s="10">
        <v>9.8000000000000007</v>
      </c>
      <c r="C6" s="10">
        <v>11.5</v>
      </c>
      <c r="D6" s="10">
        <v>11.4</v>
      </c>
      <c r="E6" s="10">
        <v>11.648</v>
      </c>
      <c r="F6" s="107" t="s">
        <v>210</v>
      </c>
      <c r="G6" s="108"/>
    </row>
    <row r="7" spans="1:8" x14ac:dyDescent="0.2">
      <c r="A7" s="93" t="s">
        <v>46</v>
      </c>
      <c r="B7" s="10">
        <v>1.5</v>
      </c>
      <c r="C7" s="10">
        <v>4.4000000000000004</v>
      </c>
      <c r="D7" s="10">
        <v>4.4000000000000004</v>
      </c>
      <c r="E7" s="10">
        <v>4.4390000000000001</v>
      </c>
      <c r="F7" s="115" t="s">
        <v>47</v>
      </c>
      <c r="G7" s="116"/>
    </row>
    <row r="8" spans="1:8" x14ac:dyDescent="0.2">
      <c r="A8" s="85" t="s">
        <v>48</v>
      </c>
      <c r="B8" s="10">
        <v>26.4</v>
      </c>
      <c r="C8" s="10">
        <v>62.3</v>
      </c>
      <c r="D8" s="10">
        <v>76.8</v>
      </c>
      <c r="E8" s="10">
        <v>76.516000000000005</v>
      </c>
      <c r="F8" s="107" t="s">
        <v>49</v>
      </c>
      <c r="G8" s="108"/>
    </row>
    <row r="9" spans="1:8" x14ac:dyDescent="0.2">
      <c r="A9" s="11" t="s">
        <v>46</v>
      </c>
      <c r="B9" s="10">
        <v>16.3</v>
      </c>
      <c r="C9" s="10">
        <v>33.5</v>
      </c>
      <c r="D9" s="10">
        <v>44.7</v>
      </c>
      <c r="E9" s="10">
        <v>43.453000000000003</v>
      </c>
      <c r="F9" s="123" t="s">
        <v>47</v>
      </c>
      <c r="G9" s="124"/>
    </row>
    <row r="10" spans="1:8" x14ac:dyDescent="0.2">
      <c r="A10" s="93" t="s">
        <v>50</v>
      </c>
      <c r="B10" s="7">
        <v>910</v>
      </c>
      <c r="C10" s="7">
        <v>2077</v>
      </c>
      <c r="D10" s="7">
        <v>2477</v>
      </c>
      <c r="E10" s="63">
        <f>E8/33*1000</f>
        <v>2318.6666666666665</v>
      </c>
      <c r="F10" s="115" t="s">
        <v>51</v>
      </c>
      <c r="G10" s="116"/>
    </row>
    <row r="11" spans="1:8" x14ac:dyDescent="0.2">
      <c r="A11" s="85" t="s">
        <v>52</v>
      </c>
      <c r="B11" s="10">
        <v>1105.5</v>
      </c>
      <c r="C11" s="10">
        <v>1555.6</v>
      </c>
      <c r="D11" s="10">
        <v>2107.5</v>
      </c>
      <c r="E11" s="10">
        <v>2255.0309999999999</v>
      </c>
      <c r="F11" s="107" t="s">
        <v>53</v>
      </c>
      <c r="G11" s="108"/>
    </row>
    <row r="12" spans="1:8" x14ac:dyDescent="0.2">
      <c r="A12" s="11" t="s">
        <v>46</v>
      </c>
      <c r="B12" s="10">
        <v>752.3</v>
      </c>
      <c r="C12" s="10">
        <v>794</v>
      </c>
      <c r="D12" s="10">
        <v>1062.8</v>
      </c>
      <c r="E12" s="10">
        <v>1083.2170000000001</v>
      </c>
      <c r="F12" s="123" t="s">
        <v>47</v>
      </c>
      <c r="G12" s="124"/>
    </row>
    <row r="13" spans="1:8" x14ac:dyDescent="0.2">
      <c r="A13" s="93" t="s">
        <v>50</v>
      </c>
      <c r="B13" s="7">
        <v>38119</v>
      </c>
      <c r="C13" s="7">
        <v>51855</v>
      </c>
      <c r="D13" s="7">
        <v>67985</v>
      </c>
      <c r="E13" s="63">
        <f>E11/33*1000</f>
        <v>68334.272727272721</v>
      </c>
      <c r="F13" s="115" t="s">
        <v>51</v>
      </c>
      <c r="G13" s="116"/>
    </row>
    <row r="14" spans="1:8" x14ac:dyDescent="0.2">
      <c r="A14" s="93" t="s">
        <v>54</v>
      </c>
      <c r="B14" s="7">
        <v>42</v>
      </c>
      <c r="C14" s="7">
        <v>25</v>
      </c>
      <c r="D14" s="7">
        <v>27</v>
      </c>
      <c r="E14" s="63">
        <f>E11/E8</f>
        <v>29.471365466046315</v>
      </c>
      <c r="F14" s="115" t="s">
        <v>55</v>
      </c>
      <c r="G14" s="116"/>
    </row>
    <row r="15" spans="1:8" x14ac:dyDescent="0.2">
      <c r="F15" s="4"/>
    </row>
    <row r="16" spans="1:8" x14ac:dyDescent="0.2">
      <c r="A16" s="1" t="s">
        <v>300</v>
      </c>
      <c r="C16" s="75"/>
      <c r="D16" s="75"/>
      <c r="E16" s="75"/>
      <c r="F16" s="4"/>
    </row>
    <row r="17" spans="1:7" x14ac:dyDescent="0.2">
      <c r="A17" s="3" t="s">
        <v>301</v>
      </c>
      <c r="C17" s="77"/>
      <c r="D17" s="77"/>
      <c r="E17" s="77"/>
      <c r="F17" s="65"/>
      <c r="G17" s="64"/>
    </row>
  </sheetData>
  <mergeCells count="12">
    <mergeCell ref="F3:G3"/>
    <mergeCell ref="F4:G4"/>
    <mergeCell ref="F5:G5"/>
    <mergeCell ref="F6:G6"/>
    <mergeCell ref="F7:G7"/>
    <mergeCell ref="F14:G14"/>
    <mergeCell ref="F8:G8"/>
    <mergeCell ref="F9:G9"/>
    <mergeCell ref="F10:G10"/>
    <mergeCell ref="F11:G11"/>
    <mergeCell ref="F12:G12"/>
    <mergeCell ref="F13:G13"/>
  </mergeCells>
  <hyperlinks>
    <hyperlink ref="H1:H2" location="'Spis tablic   List of tables'!A1" display="Powrót do spisu tablic"/>
  </hyperlinks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zoomScale="90" zoomScaleNormal="90" workbookViewId="0"/>
  </sheetViews>
  <sheetFormatPr defaultColWidth="9.140625" defaultRowHeight="11.25" x14ac:dyDescent="0.2"/>
  <cols>
    <col min="1" max="1" width="26.5703125" style="36" customWidth="1"/>
    <col min="2" max="5" width="8.42578125" style="36" customWidth="1"/>
    <col min="6" max="6" width="26.5703125" style="37" customWidth="1"/>
    <col min="7" max="16384" width="9.140625" style="36"/>
  </cols>
  <sheetData>
    <row r="1" spans="1:7" ht="12" x14ac:dyDescent="0.2">
      <c r="A1" s="104" t="s">
        <v>322</v>
      </c>
      <c r="B1" s="104"/>
      <c r="C1" s="104"/>
      <c r="D1" s="104"/>
      <c r="E1" s="104"/>
      <c r="F1" s="104"/>
      <c r="G1" s="152" t="s">
        <v>363</v>
      </c>
    </row>
    <row r="2" spans="1:7" x14ac:dyDescent="0.2">
      <c r="A2" s="127" t="s">
        <v>220</v>
      </c>
      <c r="B2" s="127"/>
      <c r="C2" s="127"/>
      <c r="D2" s="127"/>
      <c r="E2" s="127"/>
      <c r="F2" s="127"/>
      <c r="G2" s="153" t="s">
        <v>364</v>
      </c>
    </row>
    <row r="3" spans="1:7" s="26" customFormat="1" ht="18.95" customHeight="1" x14ac:dyDescent="0.25">
      <c r="A3" s="32" t="s">
        <v>18</v>
      </c>
      <c r="B3" s="25">
        <v>2010</v>
      </c>
      <c r="C3" s="25">
        <v>2015</v>
      </c>
      <c r="D3" s="25">
        <v>2018</v>
      </c>
      <c r="E3" s="25">
        <v>2019</v>
      </c>
      <c r="F3" s="40" t="s">
        <v>19</v>
      </c>
    </row>
    <row r="4" spans="1:7" s="12" customFormat="1" ht="13.5" customHeight="1" x14ac:dyDescent="0.2">
      <c r="A4" s="33" t="s">
        <v>315</v>
      </c>
      <c r="B4" s="34">
        <v>322</v>
      </c>
      <c r="C4" s="34">
        <v>369</v>
      </c>
      <c r="D4" s="34">
        <v>472</v>
      </c>
      <c r="E4" s="34">
        <v>478</v>
      </c>
      <c r="F4" s="35" t="s">
        <v>211</v>
      </c>
    </row>
    <row r="5" spans="1:7" x14ac:dyDescent="0.2">
      <c r="A5" s="30" t="s">
        <v>56</v>
      </c>
      <c r="B5" s="8">
        <v>199</v>
      </c>
      <c r="C5" s="8">
        <v>240</v>
      </c>
      <c r="D5" s="8">
        <v>313</v>
      </c>
      <c r="E5" s="8">
        <v>318</v>
      </c>
      <c r="F5" s="31" t="s">
        <v>57</v>
      </c>
    </row>
    <row r="6" spans="1:7" x14ac:dyDescent="0.2">
      <c r="A6" s="27" t="s">
        <v>58</v>
      </c>
      <c r="B6" s="8">
        <v>117</v>
      </c>
      <c r="C6" s="8">
        <v>149</v>
      </c>
      <c r="D6" s="8">
        <v>191</v>
      </c>
      <c r="E6" s="8">
        <v>192</v>
      </c>
      <c r="F6" s="28" t="s">
        <v>212</v>
      </c>
    </row>
    <row r="7" spans="1:7" x14ac:dyDescent="0.2">
      <c r="A7" s="30" t="s">
        <v>59</v>
      </c>
      <c r="B7" s="8">
        <v>49</v>
      </c>
      <c r="C7" s="8">
        <v>89</v>
      </c>
      <c r="D7" s="8">
        <v>121</v>
      </c>
      <c r="E7" s="8">
        <v>127</v>
      </c>
      <c r="F7" s="31" t="s">
        <v>60</v>
      </c>
    </row>
    <row r="8" spans="1:7" x14ac:dyDescent="0.2">
      <c r="A8" s="30" t="s">
        <v>61</v>
      </c>
      <c r="B8" s="8">
        <v>9</v>
      </c>
      <c r="C8" s="8">
        <v>4</v>
      </c>
      <c r="D8" s="8">
        <v>4</v>
      </c>
      <c r="E8" s="8">
        <v>4</v>
      </c>
      <c r="F8" s="31" t="s">
        <v>62</v>
      </c>
    </row>
    <row r="9" spans="1:7" x14ac:dyDescent="0.2">
      <c r="A9" s="30" t="s">
        <v>63</v>
      </c>
      <c r="B9" s="8">
        <v>11</v>
      </c>
      <c r="C9" s="8">
        <v>15</v>
      </c>
      <c r="D9" s="8">
        <v>15</v>
      </c>
      <c r="E9" s="8">
        <v>14</v>
      </c>
      <c r="F9" s="31" t="s">
        <v>64</v>
      </c>
    </row>
    <row r="10" spans="1:7" x14ac:dyDescent="0.2">
      <c r="A10" s="30" t="s">
        <v>65</v>
      </c>
      <c r="B10" s="8">
        <v>48</v>
      </c>
      <c r="C10" s="8">
        <v>41</v>
      </c>
      <c r="D10" s="8">
        <v>51</v>
      </c>
      <c r="E10" s="8">
        <v>47</v>
      </c>
      <c r="F10" s="31" t="s">
        <v>213</v>
      </c>
    </row>
    <row r="11" spans="1:7" x14ac:dyDescent="0.2">
      <c r="A11" s="27" t="s">
        <v>66</v>
      </c>
      <c r="B11" s="8">
        <v>205</v>
      </c>
      <c r="C11" s="8">
        <v>220</v>
      </c>
      <c r="D11" s="8">
        <v>281</v>
      </c>
      <c r="E11" s="8">
        <v>286</v>
      </c>
      <c r="F11" s="28" t="s">
        <v>214</v>
      </c>
    </row>
    <row r="12" spans="1:7" x14ac:dyDescent="0.2">
      <c r="A12" s="30" t="s">
        <v>222</v>
      </c>
      <c r="B12" s="56">
        <v>38</v>
      </c>
      <c r="C12" s="56">
        <v>35</v>
      </c>
      <c r="D12" s="56">
        <v>34</v>
      </c>
      <c r="E12" s="56">
        <v>35</v>
      </c>
      <c r="F12" s="31" t="s">
        <v>223</v>
      </c>
    </row>
    <row r="13" spans="1:7" x14ac:dyDescent="0.2">
      <c r="A13" s="58" t="s">
        <v>68</v>
      </c>
      <c r="B13" s="60">
        <v>4</v>
      </c>
      <c r="C13" s="60">
        <v>2</v>
      </c>
      <c r="D13" s="60">
        <v>5</v>
      </c>
      <c r="E13" s="60">
        <v>5</v>
      </c>
      <c r="F13" s="61" t="s">
        <v>69</v>
      </c>
    </row>
    <row r="14" spans="1:7" x14ac:dyDescent="0.2">
      <c r="A14" s="58" t="s">
        <v>70</v>
      </c>
      <c r="B14" s="60">
        <v>7</v>
      </c>
      <c r="C14" s="60">
        <v>1</v>
      </c>
      <c r="D14" s="60">
        <v>1</v>
      </c>
      <c r="E14" s="60">
        <v>1</v>
      </c>
      <c r="F14" s="61" t="s">
        <v>71</v>
      </c>
    </row>
    <row r="15" spans="1:7" x14ac:dyDescent="0.2">
      <c r="A15" s="58" t="s">
        <v>72</v>
      </c>
      <c r="B15" s="60">
        <v>56</v>
      </c>
      <c r="C15" s="60">
        <v>32</v>
      </c>
      <c r="D15" s="60">
        <v>33</v>
      </c>
      <c r="E15" s="60">
        <v>36</v>
      </c>
      <c r="F15" s="61" t="s">
        <v>73</v>
      </c>
    </row>
    <row r="16" spans="1:7" x14ac:dyDescent="0.2">
      <c r="A16" s="58" t="s">
        <v>74</v>
      </c>
      <c r="B16" s="60">
        <v>28</v>
      </c>
      <c r="C16" s="60">
        <v>23</v>
      </c>
      <c r="D16" s="60">
        <v>25</v>
      </c>
      <c r="E16" s="60">
        <v>25</v>
      </c>
      <c r="F16" s="61" t="s">
        <v>75</v>
      </c>
    </row>
    <row r="17" spans="1:6" x14ac:dyDescent="0.2">
      <c r="A17" s="58" t="s">
        <v>76</v>
      </c>
      <c r="B17" s="60">
        <v>16</v>
      </c>
      <c r="C17" s="60">
        <v>15</v>
      </c>
      <c r="D17" s="60">
        <v>21</v>
      </c>
      <c r="E17" s="60">
        <v>21</v>
      </c>
      <c r="F17" s="61" t="s">
        <v>77</v>
      </c>
    </row>
    <row r="18" spans="1:6" x14ac:dyDescent="0.2">
      <c r="A18" s="58" t="s">
        <v>78</v>
      </c>
      <c r="B18" s="60" t="s">
        <v>294</v>
      </c>
      <c r="C18" s="60">
        <v>3</v>
      </c>
      <c r="D18" s="60">
        <v>7</v>
      </c>
      <c r="E18" s="60">
        <v>9</v>
      </c>
      <c r="F18" s="61" t="s">
        <v>79</v>
      </c>
    </row>
    <row r="19" spans="1:6" x14ac:dyDescent="0.2">
      <c r="A19" s="58" t="s">
        <v>80</v>
      </c>
      <c r="B19" s="60" t="s">
        <v>295</v>
      </c>
      <c r="C19" s="60">
        <v>41</v>
      </c>
      <c r="D19" s="60">
        <v>81</v>
      </c>
      <c r="E19" s="60">
        <v>86</v>
      </c>
      <c r="F19" s="61" t="s">
        <v>81</v>
      </c>
    </row>
    <row r="20" spans="1:6" x14ac:dyDescent="0.2">
      <c r="A20" s="58" t="s">
        <v>82</v>
      </c>
      <c r="B20" s="60" t="s">
        <v>295</v>
      </c>
      <c r="C20" s="60">
        <v>30</v>
      </c>
      <c r="D20" s="60">
        <v>35</v>
      </c>
      <c r="E20" s="60">
        <v>30</v>
      </c>
      <c r="F20" s="61" t="s">
        <v>215</v>
      </c>
    </row>
    <row r="21" spans="1:6" x14ac:dyDescent="0.2">
      <c r="A21" s="58" t="s">
        <v>84</v>
      </c>
      <c r="B21" s="60">
        <v>56</v>
      </c>
      <c r="C21" s="60">
        <v>38</v>
      </c>
      <c r="D21" s="60">
        <v>39</v>
      </c>
      <c r="E21" s="60">
        <v>38</v>
      </c>
      <c r="F21" s="61" t="s">
        <v>216</v>
      </c>
    </row>
    <row r="22" spans="1:6" s="12" customFormat="1" ht="22.5" x14ac:dyDescent="0.2">
      <c r="A22" s="78" t="s">
        <v>316</v>
      </c>
      <c r="B22" s="66">
        <v>20307</v>
      </c>
      <c r="C22" s="66">
        <v>21848</v>
      </c>
      <c r="D22" s="66">
        <v>26580</v>
      </c>
      <c r="E22" s="66">
        <v>27953</v>
      </c>
      <c r="F22" s="67" t="s">
        <v>217</v>
      </c>
    </row>
    <row r="23" spans="1:6" x14ac:dyDescent="0.2">
      <c r="A23" s="58" t="s">
        <v>56</v>
      </c>
      <c r="B23" s="59">
        <v>12140</v>
      </c>
      <c r="C23" s="59">
        <v>14710</v>
      </c>
      <c r="D23" s="59">
        <v>18528</v>
      </c>
      <c r="E23" s="59">
        <v>19331</v>
      </c>
      <c r="F23" s="61" t="s">
        <v>57</v>
      </c>
    </row>
    <row r="24" spans="1:6" x14ac:dyDescent="0.2">
      <c r="A24" s="68" t="s">
        <v>58</v>
      </c>
      <c r="B24" s="59">
        <v>6940</v>
      </c>
      <c r="C24" s="59">
        <v>8634</v>
      </c>
      <c r="D24" s="59">
        <v>11460</v>
      </c>
      <c r="E24" s="59">
        <v>12181</v>
      </c>
      <c r="F24" s="69" t="s">
        <v>212</v>
      </c>
    </row>
    <row r="25" spans="1:6" x14ac:dyDescent="0.2">
      <c r="A25" s="58" t="s">
        <v>59</v>
      </c>
      <c r="B25" s="59">
        <v>3667</v>
      </c>
      <c r="C25" s="59">
        <v>5875</v>
      </c>
      <c r="D25" s="59">
        <v>8615</v>
      </c>
      <c r="E25" s="59">
        <v>9450</v>
      </c>
      <c r="F25" s="61" t="s">
        <v>60</v>
      </c>
    </row>
    <row r="26" spans="1:6" x14ac:dyDescent="0.2">
      <c r="A26" s="58" t="s">
        <v>61</v>
      </c>
      <c r="B26" s="59">
        <v>379</v>
      </c>
      <c r="C26" s="59">
        <v>128</v>
      </c>
      <c r="D26" s="59">
        <v>147</v>
      </c>
      <c r="E26" s="59">
        <v>167</v>
      </c>
      <c r="F26" s="61" t="s">
        <v>62</v>
      </c>
    </row>
    <row r="27" spans="1:6" x14ac:dyDescent="0.2">
      <c r="A27" s="58" t="s">
        <v>63</v>
      </c>
      <c r="B27" s="59">
        <v>456</v>
      </c>
      <c r="C27" s="59">
        <v>634</v>
      </c>
      <c r="D27" s="59">
        <v>588</v>
      </c>
      <c r="E27" s="59">
        <v>572</v>
      </c>
      <c r="F27" s="61" t="s">
        <v>64</v>
      </c>
    </row>
    <row r="28" spans="1:6" x14ac:dyDescent="0.2">
      <c r="A28" s="58" t="s">
        <v>65</v>
      </c>
      <c r="B28" s="59">
        <v>2438</v>
      </c>
      <c r="C28" s="59">
        <v>1997</v>
      </c>
      <c r="D28" s="59">
        <v>2110</v>
      </c>
      <c r="E28" s="59">
        <v>1992</v>
      </c>
      <c r="F28" s="61" t="s">
        <v>213</v>
      </c>
    </row>
    <row r="29" spans="1:6" x14ac:dyDescent="0.2">
      <c r="A29" s="68" t="s">
        <v>66</v>
      </c>
      <c r="B29" s="59">
        <v>13367</v>
      </c>
      <c r="C29" s="59">
        <v>13214</v>
      </c>
      <c r="D29" s="59">
        <v>15120</v>
      </c>
      <c r="E29" s="59">
        <v>15772</v>
      </c>
      <c r="F29" s="69" t="s">
        <v>67</v>
      </c>
    </row>
    <row r="30" spans="1:6" x14ac:dyDescent="0.2">
      <c r="A30" s="58" t="s">
        <v>222</v>
      </c>
      <c r="B30" s="60">
        <v>1493</v>
      </c>
      <c r="C30" s="60">
        <v>1732</v>
      </c>
      <c r="D30" s="60">
        <v>1943</v>
      </c>
      <c r="E30" s="60">
        <v>1983</v>
      </c>
      <c r="F30" s="61" t="s">
        <v>223</v>
      </c>
    </row>
    <row r="31" spans="1:6" x14ac:dyDescent="0.2">
      <c r="A31" s="58" t="s">
        <v>68</v>
      </c>
      <c r="B31" s="60">
        <v>355</v>
      </c>
      <c r="C31" s="60">
        <v>310</v>
      </c>
      <c r="D31" s="60">
        <v>495</v>
      </c>
      <c r="E31" s="60">
        <v>495</v>
      </c>
      <c r="F31" s="61" t="s">
        <v>69</v>
      </c>
    </row>
    <row r="32" spans="1:6" x14ac:dyDescent="0.2">
      <c r="A32" s="58" t="s">
        <v>70</v>
      </c>
      <c r="B32" s="60">
        <v>580</v>
      </c>
      <c r="C32" s="60">
        <v>50</v>
      </c>
      <c r="D32" s="60">
        <v>50</v>
      </c>
      <c r="E32" s="60">
        <v>50</v>
      </c>
      <c r="F32" s="61" t="s">
        <v>71</v>
      </c>
    </row>
    <row r="33" spans="1:6" x14ac:dyDescent="0.2">
      <c r="A33" s="58" t="s">
        <v>72</v>
      </c>
      <c r="B33" s="60">
        <v>3691</v>
      </c>
      <c r="C33" s="60">
        <v>2852</v>
      </c>
      <c r="D33" s="60">
        <v>2536</v>
      </c>
      <c r="E33" s="60">
        <v>3360</v>
      </c>
      <c r="F33" s="61" t="s">
        <v>73</v>
      </c>
    </row>
    <row r="34" spans="1:6" x14ac:dyDescent="0.2">
      <c r="A34" s="58" t="s">
        <v>74</v>
      </c>
      <c r="B34" s="60">
        <v>1605</v>
      </c>
      <c r="C34" s="60">
        <v>1674</v>
      </c>
      <c r="D34" s="60">
        <v>1910</v>
      </c>
      <c r="E34" s="60">
        <v>1640</v>
      </c>
      <c r="F34" s="61" t="s">
        <v>75</v>
      </c>
    </row>
    <row r="35" spans="1:6" x14ac:dyDescent="0.2">
      <c r="A35" s="58" t="s">
        <v>224</v>
      </c>
      <c r="B35" s="60">
        <v>1005</v>
      </c>
      <c r="C35" s="60">
        <v>728</v>
      </c>
      <c r="D35" s="60">
        <v>1006</v>
      </c>
      <c r="E35" s="60">
        <v>976</v>
      </c>
      <c r="F35" s="61" t="s">
        <v>225</v>
      </c>
    </row>
    <row r="36" spans="1:6" x14ac:dyDescent="0.2">
      <c r="A36" s="58" t="s">
        <v>78</v>
      </c>
      <c r="B36" s="60" t="s">
        <v>294</v>
      </c>
      <c r="C36" s="60">
        <v>70</v>
      </c>
      <c r="D36" s="60">
        <v>261</v>
      </c>
      <c r="E36" s="60">
        <v>364</v>
      </c>
      <c r="F36" s="61" t="s">
        <v>79</v>
      </c>
    </row>
    <row r="37" spans="1:6" x14ac:dyDescent="0.2">
      <c r="A37" s="58" t="s">
        <v>80</v>
      </c>
      <c r="B37" s="60" t="s">
        <v>295</v>
      </c>
      <c r="C37" s="60">
        <v>834</v>
      </c>
      <c r="D37" s="60">
        <v>1684</v>
      </c>
      <c r="E37" s="60">
        <v>1790</v>
      </c>
      <c r="F37" s="61" t="s">
        <v>81</v>
      </c>
    </row>
    <row r="38" spans="1:6" x14ac:dyDescent="0.2">
      <c r="A38" s="58" t="s">
        <v>82</v>
      </c>
      <c r="B38" s="60" t="s">
        <v>295</v>
      </c>
      <c r="C38" s="60">
        <v>446</v>
      </c>
      <c r="D38" s="60">
        <v>525</v>
      </c>
      <c r="E38" s="60">
        <v>457</v>
      </c>
      <c r="F38" s="61" t="s">
        <v>215</v>
      </c>
    </row>
    <row r="39" spans="1:6" x14ac:dyDescent="0.2">
      <c r="A39" s="58" t="s">
        <v>84</v>
      </c>
      <c r="B39" s="60">
        <v>4638</v>
      </c>
      <c r="C39" s="60">
        <v>4518</v>
      </c>
      <c r="D39" s="60">
        <v>4710</v>
      </c>
      <c r="E39" s="60">
        <v>4657</v>
      </c>
      <c r="F39" s="61" t="s">
        <v>216</v>
      </c>
    </row>
    <row r="40" spans="1:6" s="12" customFormat="1" x14ac:dyDescent="0.2">
      <c r="A40" s="33" t="s">
        <v>85</v>
      </c>
      <c r="B40" s="55">
        <v>665609</v>
      </c>
      <c r="C40" s="55">
        <v>794409</v>
      </c>
      <c r="D40" s="55">
        <v>1079253</v>
      </c>
      <c r="E40" s="34">
        <v>1146123</v>
      </c>
      <c r="F40" s="35" t="s">
        <v>86</v>
      </c>
    </row>
    <row r="41" spans="1:6" x14ac:dyDescent="0.2">
      <c r="A41" s="30" t="s">
        <v>87</v>
      </c>
      <c r="B41" s="56">
        <v>89940</v>
      </c>
      <c r="C41" s="56">
        <v>112055</v>
      </c>
      <c r="D41" s="56">
        <v>126390</v>
      </c>
      <c r="E41" s="8">
        <v>129875</v>
      </c>
      <c r="F41" s="31" t="s">
        <v>88</v>
      </c>
    </row>
    <row r="42" spans="1:6" x14ac:dyDescent="0.2">
      <c r="A42" s="27" t="s">
        <v>58</v>
      </c>
      <c r="B42" s="56">
        <v>450397</v>
      </c>
      <c r="C42" s="56">
        <v>586432</v>
      </c>
      <c r="D42" s="56">
        <v>827384</v>
      </c>
      <c r="E42" s="8">
        <v>902088</v>
      </c>
      <c r="F42" s="28" t="s">
        <v>212</v>
      </c>
    </row>
    <row r="43" spans="1:6" x14ac:dyDescent="0.2">
      <c r="A43" s="30" t="s">
        <v>59</v>
      </c>
      <c r="B43" s="56">
        <v>306628</v>
      </c>
      <c r="C43" s="56">
        <v>466582</v>
      </c>
      <c r="D43" s="56">
        <v>702728</v>
      </c>
      <c r="E43" s="8">
        <v>778628</v>
      </c>
      <c r="F43" s="31" t="s">
        <v>60</v>
      </c>
    </row>
    <row r="44" spans="1:6" x14ac:dyDescent="0.2">
      <c r="A44" s="30" t="s">
        <v>61</v>
      </c>
      <c r="B44" s="56">
        <v>16696</v>
      </c>
      <c r="C44" s="56">
        <v>5363</v>
      </c>
      <c r="D44" s="56">
        <v>4302</v>
      </c>
      <c r="E44" s="8">
        <v>4774</v>
      </c>
      <c r="F44" s="31" t="s">
        <v>62</v>
      </c>
    </row>
    <row r="45" spans="1:6" x14ac:dyDescent="0.2">
      <c r="A45" s="30" t="s">
        <v>63</v>
      </c>
      <c r="B45" s="56">
        <v>16364</v>
      </c>
      <c r="C45" s="56">
        <v>28670</v>
      </c>
      <c r="D45" s="56">
        <v>31130</v>
      </c>
      <c r="E45" s="8">
        <v>31706</v>
      </c>
      <c r="F45" s="31" t="s">
        <v>64</v>
      </c>
    </row>
    <row r="46" spans="1:6" x14ac:dyDescent="0.2">
      <c r="A46" s="30" t="s">
        <v>65</v>
      </c>
      <c r="B46" s="56">
        <v>110709</v>
      </c>
      <c r="C46" s="56">
        <v>85817</v>
      </c>
      <c r="D46" s="56">
        <v>89224</v>
      </c>
      <c r="E46" s="8">
        <v>86980</v>
      </c>
      <c r="F46" s="31" t="s">
        <v>213</v>
      </c>
    </row>
    <row r="47" spans="1:6" x14ac:dyDescent="0.2">
      <c r="A47" s="27" t="s">
        <v>66</v>
      </c>
      <c r="B47" s="56">
        <v>215212</v>
      </c>
      <c r="C47" s="56">
        <v>207977</v>
      </c>
      <c r="D47" s="56">
        <v>251869</v>
      </c>
      <c r="E47" s="8">
        <v>244035</v>
      </c>
      <c r="F47" s="28" t="s">
        <v>214</v>
      </c>
    </row>
    <row r="48" spans="1:6" x14ac:dyDescent="0.2">
      <c r="A48" s="30" t="s">
        <v>222</v>
      </c>
      <c r="B48" s="56">
        <v>24558</v>
      </c>
      <c r="C48" s="56">
        <v>18581</v>
      </c>
      <c r="D48" s="56">
        <v>15522</v>
      </c>
      <c r="E48" s="56">
        <v>16187</v>
      </c>
      <c r="F48" s="31" t="s">
        <v>223</v>
      </c>
    </row>
    <row r="49" spans="1:9" x14ac:dyDescent="0.2">
      <c r="A49" s="58" t="s">
        <v>68</v>
      </c>
      <c r="B49" s="60">
        <v>5466</v>
      </c>
      <c r="C49" s="128">
        <v>3156</v>
      </c>
      <c r="D49" s="128">
        <v>6390</v>
      </c>
      <c r="E49" s="128">
        <v>6597</v>
      </c>
      <c r="F49" s="61" t="s">
        <v>69</v>
      </c>
    </row>
    <row r="50" spans="1:9" x14ac:dyDescent="0.2">
      <c r="A50" s="58" t="s">
        <v>70</v>
      </c>
      <c r="B50" s="60">
        <v>2018</v>
      </c>
      <c r="C50" s="128" t="s">
        <v>295</v>
      </c>
      <c r="D50" s="128"/>
      <c r="E50" s="128"/>
      <c r="F50" s="61" t="s">
        <v>71</v>
      </c>
    </row>
    <row r="51" spans="1:9" x14ac:dyDescent="0.2">
      <c r="A51" s="30" t="s">
        <v>72</v>
      </c>
      <c r="B51" s="56">
        <v>29288</v>
      </c>
      <c r="C51" s="56">
        <v>28906</v>
      </c>
      <c r="D51" s="56">
        <v>31244</v>
      </c>
      <c r="E51" s="56">
        <v>30048</v>
      </c>
      <c r="F51" s="31" t="s">
        <v>73</v>
      </c>
      <c r="G51" s="52"/>
      <c r="H51" s="52"/>
      <c r="I51" s="52"/>
    </row>
    <row r="52" spans="1:9" x14ac:dyDescent="0.2">
      <c r="A52" s="30" t="s">
        <v>74</v>
      </c>
      <c r="B52" s="56">
        <v>49026</v>
      </c>
      <c r="C52" s="56">
        <v>47740</v>
      </c>
      <c r="D52" s="56">
        <v>49256</v>
      </c>
      <c r="E52" s="56">
        <v>42152</v>
      </c>
      <c r="F52" s="31" t="s">
        <v>75</v>
      </c>
    </row>
    <row r="53" spans="1:9" x14ac:dyDescent="0.2">
      <c r="A53" s="30" t="s">
        <v>224</v>
      </c>
      <c r="B53" s="56">
        <v>15863</v>
      </c>
      <c r="C53" s="56">
        <v>10881</v>
      </c>
      <c r="D53" s="56">
        <v>19047</v>
      </c>
      <c r="E53" s="56">
        <v>16034</v>
      </c>
      <c r="F53" s="31" t="s">
        <v>225</v>
      </c>
    </row>
    <row r="54" spans="1:9" x14ac:dyDescent="0.2">
      <c r="A54" s="30" t="s">
        <v>78</v>
      </c>
      <c r="B54" s="56" t="s">
        <v>294</v>
      </c>
      <c r="C54" s="56">
        <v>420</v>
      </c>
      <c r="D54" s="56">
        <v>10523</v>
      </c>
      <c r="E54" s="56">
        <v>13434</v>
      </c>
      <c r="F54" s="31" t="s">
        <v>79</v>
      </c>
    </row>
    <row r="55" spans="1:9" x14ac:dyDescent="0.2">
      <c r="A55" s="30" t="s">
        <v>80</v>
      </c>
      <c r="B55" s="56" t="s">
        <v>295</v>
      </c>
      <c r="C55" s="56">
        <v>23583</v>
      </c>
      <c r="D55" s="56">
        <v>36638</v>
      </c>
      <c r="E55" s="56">
        <v>41009</v>
      </c>
      <c r="F55" s="31" t="s">
        <v>81</v>
      </c>
    </row>
    <row r="56" spans="1:9" x14ac:dyDescent="0.2">
      <c r="A56" s="30" t="s">
        <v>82</v>
      </c>
      <c r="B56" s="56" t="s">
        <v>295</v>
      </c>
      <c r="C56" s="56">
        <v>3787</v>
      </c>
      <c r="D56" s="56">
        <v>4217</v>
      </c>
      <c r="E56" s="56">
        <v>4189</v>
      </c>
      <c r="F56" s="31" t="s">
        <v>215</v>
      </c>
    </row>
    <row r="57" spans="1:9" x14ac:dyDescent="0.2">
      <c r="A57" s="30" t="s">
        <v>84</v>
      </c>
      <c r="B57" s="56">
        <v>88993</v>
      </c>
      <c r="C57" s="56">
        <v>70923</v>
      </c>
      <c r="D57" s="56">
        <v>79032</v>
      </c>
      <c r="E57" s="56">
        <v>74385</v>
      </c>
      <c r="F57" s="31" t="s">
        <v>216</v>
      </c>
    </row>
    <row r="58" spans="1:9" s="12" customFormat="1" x14ac:dyDescent="0.2">
      <c r="A58" s="33" t="s">
        <v>89</v>
      </c>
      <c r="B58" s="55">
        <v>1612094</v>
      </c>
      <c r="C58" s="55">
        <v>1711623</v>
      </c>
      <c r="D58" s="55">
        <v>2296723</v>
      </c>
      <c r="E58" s="34">
        <v>2380987</v>
      </c>
      <c r="F58" s="35" t="s">
        <v>226</v>
      </c>
    </row>
    <row r="59" spans="1:9" x14ac:dyDescent="0.2">
      <c r="A59" s="30" t="s">
        <v>90</v>
      </c>
      <c r="B59" s="56">
        <v>128884</v>
      </c>
      <c r="C59" s="56">
        <v>171369</v>
      </c>
      <c r="D59" s="56">
        <v>215750</v>
      </c>
      <c r="E59" s="8">
        <v>220551</v>
      </c>
      <c r="F59" s="31" t="s">
        <v>227</v>
      </c>
    </row>
    <row r="60" spans="1:9" x14ac:dyDescent="0.2">
      <c r="A60" s="47" t="s">
        <v>58</v>
      </c>
      <c r="B60" s="56">
        <v>672373</v>
      </c>
      <c r="C60" s="56">
        <v>879861</v>
      </c>
      <c r="D60" s="56">
        <v>1267729</v>
      </c>
      <c r="E60" s="8">
        <v>1381947</v>
      </c>
      <c r="F60" s="48" t="s">
        <v>212</v>
      </c>
    </row>
    <row r="61" spans="1:9" x14ac:dyDescent="0.2">
      <c r="A61" s="30" t="s">
        <v>59</v>
      </c>
      <c r="B61" s="56">
        <v>425466</v>
      </c>
      <c r="C61" s="56">
        <v>668329</v>
      </c>
      <c r="D61" s="56">
        <v>1040397</v>
      </c>
      <c r="E61" s="8">
        <v>1156502</v>
      </c>
      <c r="F61" s="31" t="s">
        <v>60</v>
      </c>
    </row>
    <row r="62" spans="1:9" x14ac:dyDescent="0.2">
      <c r="A62" s="30" t="s">
        <v>61</v>
      </c>
      <c r="B62" s="56">
        <v>24911</v>
      </c>
      <c r="C62" s="56">
        <v>9134</v>
      </c>
      <c r="D62" s="56">
        <v>6311</v>
      </c>
      <c r="E62" s="8">
        <v>6595</v>
      </c>
      <c r="F62" s="31" t="s">
        <v>62</v>
      </c>
    </row>
    <row r="63" spans="1:9" x14ac:dyDescent="0.2">
      <c r="A63" s="30" t="s">
        <v>63</v>
      </c>
      <c r="B63" s="56">
        <v>27706</v>
      </c>
      <c r="C63" s="56">
        <v>53700</v>
      </c>
      <c r="D63" s="56">
        <v>61519</v>
      </c>
      <c r="E63" s="8">
        <v>65397</v>
      </c>
      <c r="F63" s="31" t="s">
        <v>64</v>
      </c>
    </row>
    <row r="64" spans="1:9" x14ac:dyDescent="0.2">
      <c r="A64" s="30" t="s">
        <v>65</v>
      </c>
      <c r="B64" s="56">
        <v>194290</v>
      </c>
      <c r="C64" s="56">
        <v>148698</v>
      </c>
      <c r="D64" s="56">
        <v>159502</v>
      </c>
      <c r="E64" s="8">
        <v>153453</v>
      </c>
      <c r="F64" s="31" t="s">
        <v>213</v>
      </c>
    </row>
    <row r="65" spans="1:9" x14ac:dyDescent="0.2">
      <c r="A65" s="27" t="s">
        <v>66</v>
      </c>
      <c r="B65" s="56">
        <v>939721</v>
      </c>
      <c r="C65" s="56">
        <v>831762</v>
      </c>
      <c r="D65" s="56">
        <v>1028994</v>
      </c>
      <c r="E65" s="8">
        <v>999040</v>
      </c>
      <c r="F65" s="54" t="s">
        <v>214</v>
      </c>
    </row>
    <row r="66" spans="1:9" x14ac:dyDescent="0.2">
      <c r="A66" s="30" t="s">
        <v>222</v>
      </c>
      <c r="B66" s="56">
        <v>56110</v>
      </c>
      <c r="C66" s="56">
        <v>42383</v>
      </c>
      <c r="D66" s="56">
        <v>39356</v>
      </c>
      <c r="E66" s="56">
        <v>40799</v>
      </c>
      <c r="F66" s="31" t="s">
        <v>223</v>
      </c>
    </row>
    <row r="67" spans="1:9" x14ac:dyDescent="0.2">
      <c r="A67" s="58" t="s">
        <v>68</v>
      </c>
      <c r="B67" s="60">
        <v>8723</v>
      </c>
      <c r="C67" s="128">
        <v>5200</v>
      </c>
      <c r="D67" s="128">
        <v>9384</v>
      </c>
      <c r="E67" s="128">
        <v>10322</v>
      </c>
      <c r="F67" s="61" t="s">
        <v>69</v>
      </c>
    </row>
    <row r="68" spans="1:9" x14ac:dyDescent="0.2">
      <c r="A68" s="58" t="s">
        <v>70</v>
      </c>
      <c r="B68" s="60">
        <v>5793</v>
      </c>
      <c r="C68" s="128" t="s">
        <v>295</v>
      </c>
      <c r="D68" s="128" t="s">
        <v>295</v>
      </c>
      <c r="E68" s="128" t="s">
        <v>295</v>
      </c>
      <c r="F68" s="61" t="s">
        <v>71</v>
      </c>
    </row>
    <row r="69" spans="1:9" x14ac:dyDescent="0.2">
      <c r="A69" s="58" t="s">
        <v>72</v>
      </c>
      <c r="B69" s="60">
        <v>148831</v>
      </c>
      <c r="C69" s="60">
        <v>116864</v>
      </c>
      <c r="D69" s="60">
        <v>118087</v>
      </c>
      <c r="E69" s="60">
        <v>114768</v>
      </c>
      <c r="F69" s="61" t="s">
        <v>73</v>
      </c>
      <c r="G69" s="52"/>
      <c r="I69" s="52"/>
    </row>
    <row r="70" spans="1:9" x14ac:dyDescent="0.2">
      <c r="A70" s="58" t="s">
        <v>74</v>
      </c>
      <c r="B70" s="60">
        <v>119196</v>
      </c>
      <c r="C70" s="60">
        <v>106846</v>
      </c>
      <c r="D70" s="60">
        <v>140523</v>
      </c>
      <c r="E70" s="60">
        <v>122733</v>
      </c>
      <c r="F70" s="61" t="s">
        <v>75</v>
      </c>
    </row>
    <row r="71" spans="1:9" x14ac:dyDescent="0.2">
      <c r="A71" s="30" t="s">
        <v>218</v>
      </c>
      <c r="B71" s="56">
        <v>51660</v>
      </c>
      <c r="C71" s="56">
        <v>36702</v>
      </c>
      <c r="D71" s="56">
        <v>54292</v>
      </c>
      <c r="E71" s="56">
        <v>45286</v>
      </c>
      <c r="F71" s="31" t="s">
        <v>219</v>
      </c>
    </row>
    <row r="72" spans="1:9" x14ac:dyDescent="0.2">
      <c r="A72" s="30" t="s">
        <v>78</v>
      </c>
      <c r="B72" s="56" t="s">
        <v>294</v>
      </c>
      <c r="C72" s="56">
        <v>1477</v>
      </c>
      <c r="D72" s="56">
        <v>22723</v>
      </c>
      <c r="E72" s="56">
        <v>29970</v>
      </c>
      <c r="F72" s="31" t="s">
        <v>79</v>
      </c>
    </row>
    <row r="73" spans="1:9" x14ac:dyDescent="0.2">
      <c r="A73" s="30" t="s">
        <v>80</v>
      </c>
      <c r="B73" s="56" t="s">
        <v>295</v>
      </c>
      <c r="C73" s="56">
        <v>43399</v>
      </c>
      <c r="D73" s="56">
        <v>89167</v>
      </c>
      <c r="E73" s="56">
        <v>91799</v>
      </c>
      <c r="F73" s="31" t="s">
        <v>81</v>
      </c>
    </row>
    <row r="74" spans="1:9" x14ac:dyDescent="0.2">
      <c r="A74" s="30" t="s">
        <v>82</v>
      </c>
      <c r="B74" s="56" t="s">
        <v>295</v>
      </c>
      <c r="C74" s="56">
        <v>13758</v>
      </c>
      <c r="D74" s="56">
        <v>21101</v>
      </c>
      <c r="E74" s="56">
        <v>20663</v>
      </c>
      <c r="F74" s="31" t="s">
        <v>83</v>
      </c>
    </row>
    <row r="75" spans="1:9" x14ac:dyDescent="0.2">
      <c r="A75" s="30" t="s">
        <v>84</v>
      </c>
      <c r="B75" s="56">
        <v>549408</v>
      </c>
      <c r="C75" s="56">
        <v>465133</v>
      </c>
      <c r="D75" s="56">
        <v>534361</v>
      </c>
      <c r="E75" s="56">
        <v>522700</v>
      </c>
      <c r="F75" s="31" t="s">
        <v>216</v>
      </c>
    </row>
    <row r="76" spans="1:9" ht="47.25" customHeight="1" x14ac:dyDescent="0.2">
      <c r="A76" s="105" t="s">
        <v>221</v>
      </c>
      <c r="B76" s="105"/>
      <c r="C76" s="105"/>
      <c r="D76" s="105"/>
      <c r="E76" s="105"/>
      <c r="F76" s="105"/>
    </row>
    <row r="77" spans="1:9" ht="48.75" customHeight="1" x14ac:dyDescent="0.2">
      <c r="A77" s="106" t="s">
        <v>291</v>
      </c>
      <c r="B77" s="106"/>
      <c r="C77" s="106"/>
      <c r="D77" s="106"/>
      <c r="E77" s="106"/>
      <c r="F77" s="106"/>
    </row>
  </sheetData>
  <mergeCells count="10">
    <mergeCell ref="A1:F1"/>
    <mergeCell ref="A2:F2"/>
    <mergeCell ref="A76:F76"/>
    <mergeCell ref="A77:F77"/>
    <mergeCell ref="D49:D50"/>
    <mergeCell ref="E49:E50"/>
    <mergeCell ref="D67:D68"/>
    <mergeCell ref="E67:E68"/>
    <mergeCell ref="C49:C50"/>
    <mergeCell ref="C67:C68"/>
  </mergeCells>
  <hyperlinks>
    <hyperlink ref="G1:G2" location="'Spis tablic   List of tables'!A1" display="Powrót do spisu tablic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/>
  </sheetViews>
  <sheetFormatPr defaultRowHeight="11.25" x14ac:dyDescent="0.2"/>
  <cols>
    <col min="1" max="1" width="28" style="36" customWidth="1"/>
    <col min="2" max="5" width="7.42578125" style="36" customWidth="1"/>
    <col min="6" max="6" width="26.85546875" style="36" customWidth="1"/>
    <col min="7" max="16384" width="9.140625" style="36"/>
  </cols>
  <sheetData>
    <row r="1" spans="1:7" ht="12" x14ac:dyDescent="0.2">
      <c r="A1" s="151" t="s">
        <v>323</v>
      </c>
      <c r="B1" s="151"/>
      <c r="C1" s="151"/>
      <c r="D1" s="151"/>
      <c r="E1" s="151"/>
      <c r="F1" s="151"/>
      <c r="G1" s="152" t="s">
        <v>363</v>
      </c>
    </row>
    <row r="2" spans="1:7" x14ac:dyDescent="0.2">
      <c r="A2" s="156" t="s">
        <v>288</v>
      </c>
      <c r="B2" s="151"/>
      <c r="C2" s="151"/>
      <c r="D2" s="151"/>
      <c r="E2" s="151"/>
      <c r="F2" s="151"/>
      <c r="G2" s="153" t="s">
        <v>364</v>
      </c>
    </row>
    <row r="3" spans="1:7" x14ac:dyDescent="0.2">
      <c r="A3" s="157" t="s">
        <v>289</v>
      </c>
      <c r="B3" s="150"/>
      <c r="C3" s="150"/>
      <c r="D3" s="150"/>
      <c r="E3" s="150"/>
      <c r="F3" s="150"/>
    </row>
    <row r="4" spans="1:7" x14ac:dyDescent="0.2">
      <c r="A4" s="157" t="s">
        <v>290</v>
      </c>
      <c r="B4" s="150"/>
      <c r="C4" s="150"/>
      <c r="D4" s="150"/>
      <c r="E4" s="150"/>
      <c r="F4" s="150"/>
    </row>
    <row r="5" spans="1:7" s="26" customFormat="1" ht="18" customHeight="1" x14ac:dyDescent="0.25">
      <c r="A5" s="32" t="s">
        <v>18</v>
      </c>
      <c r="B5" s="25">
        <v>2010</v>
      </c>
      <c r="C5" s="25">
        <v>2014</v>
      </c>
      <c r="D5" s="25">
        <v>2016</v>
      </c>
      <c r="E5" s="25">
        <v>2018</v>
      </c>
      <c r="F5" s="40" t="s">
        <v>19</v>
      </c>
    </row>
    <row r="6" spans="1:7" s="26" customFormat="1" ht="21.75" customHeight="1" x14ac:dyDescent="0.25">
      <c r="A6" s="132" t="s">
        <v>265</v>
      </c>
      <c r="B6" s="133"/>
      <c r="C6" s="133"/>
      <c r="D6" s="133"/>
      <c r="E6" s="133"/>
      <c r="F6" s="134"/>
    </row>
    <row r="7" spans="1:7" x14ac:dyDescent="0.2">
      <c r="A7" s="38" t="s">
        <v>91</v>
      </c>
      <c r="B7" s="39">
        <v>126</v>
      </c>
      <c r="C7" s="39">
        <v>83</v>
      </c>
      <c r="D7" s="39">
        <v>68</v>
      </c>
      <c r="E7" s="39">
        <v>61</v>
      </c>
      <c r="F7" s="49" t="s">
        <v>271</v>
      </c>
    </row>
    <row r="8" spans="1:7" x14ac:dyDescent="0.2">
      <c r="A8" s="27" t="s">
        <v>92</v>
      </c>
      <c r="B8" s="8">
        <v>10344</v>
      </c>
      <c r="C8" s="8">
        <v>8017</v>
      </c>
      <c r="D8" s="8">
        <v>6871</v>
      </c>
      <c r="E8" s="8">
        <v>5959</v>
      </c>
      <c r="F8" s="28" t="s">
        <v>93</v>
      </c>
    </row>
    <row r="9" spans="1:7" x14ac:dyDescent="0.2">
      <c r="A9" s="27" t="s">
        <v>228</v>
      </c>
      <c r="B9" s="8">
        <v>10454</v>
      </c>
      <c r="C9" s="8">
        <v>9556</v>
      </c>
      <c r="D9" s="8">
        <v>8191</v>
      </c>
      <c r="E9" s="8">
        <v>9512</v>
      </c>
      <c r="F9" s="28" t="s">
        <v>229</v>
      </c>
    </row>
    <row r="10" spans="1:7" ht="21.75" customHeight="1" x14ac:dyDescent="0.2">
      <c r="A10" s="129" t="s">
        <v>264</v>
      </c>
      <c r="B10" s="129"/>
      <c r="C10" s="129"/>
      <c r="D10" s="129"/>
      <c r="E10" s="129"/>
      <c r="F10" s="129"/>
    </row>
    <row r="11" spans="1:7" x14ac:dyDescent="0.2">
      <c r="A11" s="27" t="s">
        <v>91</v>
      </c>
      <c r="B11" s="8">
        <v>787</v>
      </c>
      <c r="C11" s="8">
        <v>739</v>
      </c>
      <c r="D11" s="8">
        <v>731</v>
      </c>
      <c r="E11" s="8">
        <v>721</v>
      </c>
      <c r="F11" s="28" t="s">
        <v>271</v>
      </c>
    </row>
    <row r="12" spans="1:7" x14ac:dyDescent="0.2">
      <c r="A12" s="27" t="s">
        <v>92</v>
      </c>
      <c r="B12" s="8">
        <v>50308</v>
      </c>
      <c r="C12" s="8">
        <v>48401</v>
      </c>
      <c r="D12" s="8">
        <v>48647</v>
      </c>
      <c r="E12" s="8">
        <v>52627</v>
      </c>
      <c r="F12" s="28" t="s">
        <v>93</v>
      </c>
    </row>
    <row r="13" spans="1:7" x14ac:dyDescent="0.2">
      <c r="A13" s="27" t="s">
        <v>94</v>
      </c>
      <c r="B13" s="8">
        <v>49270</v>
      </c>
      <c r="C13" s="8">
        <v>46144</v>
      </c>
      <c r="D13" s="8">
        <v>47369</v>
      </c>
      <c r="E13" s="8">
        <v>50681</v>
      </c>
      <c r="F13" s="28" t="s">
        <v>95</v>
      </c>
    </row>
    <row r="14" spans="1:7" x14ac:dyDescent="0.2">
      <c r="A14" s="41" t="s">
        <v>96</v>
      </c>
      <c r="B14" s="8">
        <v>35714</v>
      </c>
      <c r="C14" s="8">
        <v>33632</v>
      </c>
      <c r="D14" s="8">
        <v>35528</v>
      </c>
      <c r="E14" s="8">
        <v>37828</v>
      </c>
      <c r="F14" s="43" t="s">
        <v>97</v>
      </c>
    </row>
    <row r="15" spans="1:7" x14ac:dyDescent="0.2">
      <c r="A15" s="41" t="s">
        <v>98</v>
      </c>
      <c r="B15" s="8">
        <v>13556</v>
      </c>
      <c r="C15" s="8">
        <v>12512</v>
      </c>
      <c r="D15" s="8">
        <v>11841</v>
      </c>
      <c r="E15" s="8">
        <v>12853</v>
      </c>
      <c r="F15" s="43" t="s">
        <v>99</v>
      </c>
    </row>
    <row r="16" spans="1:7" x14ac:dyDescent="0.2">
      <c r="A16" s="30" t="s">
        <v>100</v>
      </c>
      <c r="B16" s="8">
        <v>37519</v>
      </c>
      <c r="C16" s="8">
        <v>34414</v>
      </c>
      <c r="D16" s="8">
        <v>35231</v>
      </c>
      <c r="E16" s="8">
        <v>38388</v>
      </c>
      <c r="F16" s="31" t="s">
        <v>101</v>
      </c>
    </row>
    <row r="17" spans="1:6" x14ac:dyDescent="0.2">
      <c r="A17" s="27" t="s">
        <v>102</v>
      </c>
      <c r="B17" s="8">
        <v>1809</v>
      </c>
      <c r="C17" s="8">
        <v>1492</v>
      </c>
      <c r="D17" s="8">
        <v>1424</v>
      </c>
      <c r="E17" s="8">
        <v>1342</v>
      </c>
      <c r="F17" s="28" t="s">
        <v>103</v>
      </c>
    </row>
    <row r="18" spans="1:6" x14ac:dyDescent="0.2">
      <c r="A18" s="27" t="s">
        <v>104</v>
      </c>
      <c r="B18" s="8">
        <v>572</v>
      </c>
      <c r="C18" s="8">
        <v>629</v>
      </c>
      <c r="D18" s="8">
        <v>968</v>
      </c>
      <c r="E18" s="8">
        <v>1160</v>
      </c>
      <c r="F18" s="28" t="s">
        <v>105</v>
      </c>
    </row>
    <row r="19" spans="1:6" x14ac:dyDescent="0.2">
      <c r="A19" s="27" t="s">
        <v>106</v>
      </c>
      <c r="B19" s="8">
        <v>1439</v>
      </c>
      <c r="C19" s="8">
        <v>1444</v>
      </c>
      <c r="D19" s="8">
        <v>1151</v>
      </c>
      <c r="E19" s="8">
        <v>1096</v>
      </c>
      <c r="F19" s="28" t="s">
        <v>107</v>
      </c>
    </row>
    <row r="20" spans="1:6" x14ac:dyDescent="0.2">
      <c r="A20" s="27" t="s">
        <v>108</v>
      </c>
      <c r="B20" s="8">
        <v>648</v>
      </c>
      <c r="C20" s="8">
        <v>524</v>
      </c>
      <c r="D20" s="8">
        <v>410</v>
      </c>
      <c r="E20" s="8">
        <v>490</v>
      </c>
      <c r="F20" s="28" t="s">
        <v>230</v>
      </c>
    </row>
    <row r="21" spans="1:6" x14ac:dyDescent="0.2">
      <c r="A21" s="70" t="s">
        <v>305</v>
      </c>
    </row>
    <row r="22" spans="1:6" x14ac:dyDescent="0.2">
      <c r="A22" s="72" t="s">
        <v>306</v>
      </c>
      <c r="B22" s="72"/>
      <c r="C22" s="72"/>
      <c r="D22" s="72"/>
      <c r="E22" s="72"/>
    </row>
    <row r="23" spans="1:6" x14ac:dyDescent="0.2">
      <c r="A23" s="71" t="s">
        <v>307</v>
      </c>
    </row>
    <row r="24" spans="1:6" x14ac:dyDescent="0.2">
      <c r="A24" s="73" t="s">
        <v>308</v>
      </c>
    </row>
  </sheetData>
  <mergeCells count="2">
    <mergeCell ref="A10:F10"/>
    <mergeCell ref="A6:F6"/>
  </mergeCells>
  <hyperlinks>
    <hyperlink ref="G1:G2" location="'Spis tablic   List of tables'!A1" display="Powrót do spisu tablic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zoomScalePageLayoutView="80" workbookViewId="0">
      <selection activeCell="I1" sqref="I1"/>
    </sheetView>
  </sheetViews>
  <sheetFormatPr defaultRowHeight="11.25" x14ac:dyDescent="0.2"/>
  <cols>
    <col min="1" max="1" width="20.7109375" style="79" customWidth="1"/>
    <col min="2" max="7" width="10" style="79" customWidth="1"/>
    <col min="8" max="8" width="18" style="80" customWidth="1"/>
    <col min="9" max="16384" width="9.140625" style="79"/>
  </cols>
  <sheetData>
    <row r="1" spans="1:9" ht="12" x14ac:dyDescent="0.2">
      <c r="A1" s="158" t="s">
        <v>324</v>
      </c>
      <c r="B1" s="158"/>
      <c r="C1" s="158"/>
      <c r="D1" s="158"/>
      <c r="E1" s="158"/>
      <c r="F1" s="158"/>
      <c r="G1" s="158"/>
      <c r="H1" s="158"/>
      <c r="I1" s="152" t="s">
        <v>363</v>
      </c>
    </row>
    <row r="2" spans="1:9" x14ac:dyDescent="0.2">
      <c r="A2" s="159" t="s">
        <v>130</v>
      </c>
      <c r="B2" s="158"/>
      <c r="C2" s="158"/>
      <c r="D2" s="158"/>
      <c r="E2" s="158"/>
      <c r="F2" s="158"/>
      <c r="G2" s="158"/>
      <c r="H2" s="158"/>
      <c r="I2" s="153" t="s">
        <v>364</v>
      </c>
    </row>
    <row r="3" spans="1:9" x14ac:dyDescent="0.2">
      <c r="A3" s="160" t="s">
        <v>231</v>
      </c>
      <c r="B3" s="160"/>
      <c r="C3" s="160"/>
      <c r="D3" s="160"/>
      <c r="E3" s="160"/>
      <c r="F3" s="160"/>
      <c r="G3" s="161"/>
    </row>
    <row r="4" spans="1:9" x14ac:dyDescent="0.2">
      <c r="A4" s="160" t="s">
        <v>309</v>
      </c>
      <c r="B4" s="160"/>
      <c r="C4" s="160"/>
      <c r="D4" s="160"/>
      <c r="E4" s="160"/>
      <c r="F4" s="160"/>
      <c r="G4" s="160"/>
    </row>
    <row r="5" spans="1:9" ht="26.25" customHeight="1" x14ac:dyDescent="0.2">
      <c r="A5" s="140" t="s">
        <v>293</v>
      </c>
      <c r="B5" s="137" t="s">
        <v>234</v>
      </c>
      <c r="C5" s="137" t="s">
        <v>263</v>
      </c>
      <c r="D5" s="137"/>
      <c r="E5" s="137"/>
      <c r="F5" s="137" t="s">
        <v>238</v>
      </c>
      <c r="G5" s="137" t="s">
        <v>239</v>
      </c>
      <c r="H5" s="138" t="s">
        <v>272</v>
      </c>
    </row>
    <row r="6" spans="1:9" ht="30" customHeight="1" x14ac:dyDescent="0.2">
      <c r="A6" s="141"/>
      <c r="B6" s="139"/>
      <c r="C6" s="137" t="s">
        <v>235</v>
      </c>
      <c r="D6" s="137" t="s">
        <v>292</v>
      </c>
      <c r="E6" s="139"/>
      <c r="F6" s="137"/>
      <c r="G6" s="137"/>
      <c r="H6" s="138"/>
    </row>
    <row r="7" spans="1:9" ht="41.25" customHeight="1" x14ac:dyDescent="0.2">
      <c r="A7" s="141"/>
      <c r="B7" s="139"/>
      <c r="C7" s="137"/>
      <c r="D7" s="81" t="s">
        <v>236</v>
      </c>
      <c r="E7" s="81" t="s">
        <v>237</v>
      </c>
      <c r="F7" s="137"/>
      <c r="G7" s="137"/>
      <c r="H7" s="138"/>
    </row>
    <row r="8" spans="1:9" x14ac:dyDescent="0.2">
      <c r="A8" s="82" t="s">
        <v>240</v>
      </c>
      <c r="B8" s="83">
        <v>4</v>
      </c>
      <c r="C8" s="83">
        <v>403</v>
      </c>
      <c r="D8" s="83">
        <v>251</v>
      </c>
      <c r="E8" s="83">
        <v>385</v>
      </c>
      <c r="F8" s="83">
        <v>7</v>
      </c>
      <c r="G8" s="83">
        <v>4</v>
      </c>
      <c r="H8" s="84" t="s">
        <v>246</v>
      </c>
    </row>
    <row r="9" spans="1:9" x14ac:dyDescent="0.2">
      <c r="A9" s="68" t="s">
        <v>131</v>
      </c>
      <c r="B9" s="83">
        <v>14</v>
      </c>
      <c r="C9" s="83">
        <v>331</v>
      </c>
      <c r="D9" s="83">
        <v>162</v>
      </c>
      <c r="E9" s="83">
        <v>276</v>
      </c>
      <c r="F9" s="83">
        <v>4</v>
      </c>
      <c r="G9" s="83">
        <v>14</v>
      </c>
      <c r="H9" s="69" t="s">
        <v>132</v>
      </c>
    </row>
    <row r="10" spans="1:9" x14ac:dyDescent="0.2">
      <c r="A10" s="68" t="s">
        <v>133</v>
      </c>
      <c r="B10" s="83">
        <v>11</v>
      </c>
      <c r="C10" s="83">
        <v>292</v>
      </c>
      <c r="D10" s="83">
        <v>60</v>
      </c>
      <c r="E10" s="83">
        <v>206</v>
      </c>
      <c r="F10" s="83">
        <v>16</v>
      </c>
      <c r="G10" s="83">
        <v>9</v>
      </c>
      <c r="H10" s="69" t="s">
        <v>134</v>
      </c>
    </row>
    <row r="11" spans="1:9" x14ac:dyDescent="0.2">
      <c r="A11" s="68" t="s">
        <v>135</v>
      </c>
      <c r="B11" s="83">
        <v>2</v>
      </c>
      <c r="C11" s="83">
        <v>25</v>
      </c>
      <c r="D11" s="83">
        <v>4</v>
      </c>
      <c r="E11" s="83">
        <v>12</v>
      </c>
      <c r="F11" s="83" t="s">
        <v>294</v>
      </c>
      <c r="G11" s="83">
        <v>2</v>
      </c>
      <c r="H11" s="69" t="s">
        <v>136</v>
      </c>
    </row>
    <row r="12" spans="1:9" x14ac:dyDescent="0.2">
      <c r="A12" s="68" t="s">
        <v>137</v>
      </c>
      <c r="B12" s="83">
        <v>2</v>
      </c>
      <c r="C12" s="83">
        <v>30</v>
      </c>
      <c r="D12" s="83">
        <v>30</v>
      </c>
      <c r="E12" s="83">
        <v>30</v>
      </c>
      <c r="F12" s="83">
        <v>3</v>
      </c>
      <c r="G12" s="83">
        <v>1</v>
      </c>
      <c r="H12" s="69" t="s">
        <v>138</v>
      </c>
    </row>
    <row r="13" spans="1:9" x14ac:dyDescent="0.2">
      <c r="A13" s="68" t="s">
        <v>139</v>
      </c>
      <c r="B13" s="83">
        <v>4</v>
      </c>
      <c r="C13" s="83">
        <v>104</v>
      </c>
      <c r="D13" s="83">
        <v>104</v>
      </c>
      <c r="E13" s="83">
        <v>104</v>
      </c>
      <c r="F13" s="83">
        <v>1</v>
      </c>
      <c r="G13" s="83">
        <v>2</v>
      </c>
      <c r="H13" s="69" t="s">
        <v>140</v>
      </c>
    </row>
    <row r="14" spans="1:9" x14ac:dyDescent="0.2">
      <c r="A14" s="68" t="s">
        <v>141</v>
      </c>
      <c r="B14" s="83">
        <v>1</v>
      </c>
      <c r="C14" s="83">
        <v>91</v>
      </c>
      <c r="D14" s="83">
        <v>16</v>
      </c>
      <c r="E14" s="83">
        <v>63</v>
      </c>
      <c r="F14" s="83">
        <v>2</v>
      </c>
      <c r="G14" s="83">
        <v>3</v>
      </c>
      <c r="H14" s="69" t="s">
        <v>142</v>
      </c>
    </row>
    <row r="15" spans="1:9" x14ac:dyDescent="0.2">
      <c r="A15" s="68" t="s">
        <v>241</v>
      </c>
      <c r="B15" s="83">
        <v>8</v>
      </c>
      <c r="C15" s="83">
        <v>109</v>
      </c>
      <c r="D15" s="83">
        <v>92</v>
      </c>
      <c r="E15" s="83">
        <v>21</v>
      </c>
      <c r="F15" s="83">
        <v>2</v>
      </c>
      <c r="G15" s="83">
        <v>33</v>
      </c>
      <c r="H15" s="69" t="s">
        <v>247</v>
      </c>
    </row>
    <row r="16" spans="1:9" x14ac:dyDescent="0.2">
      <c r="A16" s="68" t="s">
        <v>143</v>
      </c>
      <c r="B16" s="83">
        <v>7</v>
      </c>
      <c r="C16" s="83">
        <v>393</v>
      </c>
      <c r="D16" s="83">
        <v>89</v>
      </c>
      <c r="E16" s="83">
        <v>381</v>
      </c>
      <c r="F16" s="83">
        <v>11</v>
      </c>
      <c r="G16" s="83">
        <v>5</v>
      </c>
      <c r="H16" s="69" t="s">
        <v>144</v>
      </c>
    </row>
    <row r="17" spans="1:8" x14ac:dyDescent="0.2">
      <c r="A17" s="68" t="s">
        <v>145</v>
      </c>
      <c r="B17" s="83">
        <v>2</v>
      </c>
      <c r="C17" s="83">
        <v>48</v>
      </c>
      <c r="D17" s="83">
        <v>9</v>
      </c>
      <c r="E17" s="83">
        <v>35</v>
      </c>
      <c r="F17" s="83">
        <v>1</v>
      </c>
      <c r="G17" s="83">
        <v>2</v>
      </c>
      <c r="H17" s="69" t="s">
        <v>146</v>
      </c>
    </row>
    <row r="18" spans="1:8" x14ac:dyDescent="0.2">
      <c r="A18" s="68" t="s">
        <v>297</v>
      </c>
      <c r="B18" s="83">
        <v>27</v>
      </c>
      <c r="C18" s="83">
        <v>2036</v>
      </c>
      <c r="D18" s="83">
        <v>684</v>
      </c>
      <c r="E18" s="83">
        <v>1760</v>
      </c>
      <c r="F18" s="83">
        <v>30</v>
      </c>
      <c r="G18" s="83">
        <v>34</v>
      </c>
      <c r="H18" s="69" t="s">
        <v>232</v>
      </c>
    </row>
    <row r="19" spans="1:8" x14ac:dyDescent="0.2">
      <c r="A19" s="68" t="s">
        <v>147</v>
      </c>
      <c r="B19" s="83">
        <v>10</v>
      </c>
      <c r="C19" s="83">
        <v>569</v>
      </c>
      <c r="D19" s="83">
        <v>177</v>
      </c>
      <c r="E19" s="83">
        <v>457</v>
      </c>
      <c r="F19" s="83">
        <v>4</v>
      </c>
      <c r="G19" s="83">
        <v>20</v>
      </c>
      <c r="H19" s="69" t="s">
        <v>147</v>
      </c>
    </row>
    <row r="20" spans="1:8" x14ac:dyDescent="0.2">
      <c r="A20" s="68" t="s">
        <v>148</v>
      </c>
      <c r="B20" s="83">
        <v>2</v>
      </c>
      <c r="C20" s="83">
        <v>37</v>
      </c>
      <c r="D20" s="83">
        <v>12</v>
      </c>
      <c r="E20" s="83">
        <v>8</v>
      </c>
      <c r="F20" s="83">
        <v>2</v>
      </c>
      <c r="G20" s="83" t="s">
        <v>294</v>
      </c>
      <c r="H20" s="69" t="s">
        <v>149</v>
      </c>
    </row>
    <row r="21" spans="1:8" x14ac:dyDescent="0.2">
      <c r="A21" s="68" t="s">
        <v>150</v>
      </c>
      <c r="B21" s="83">
        <v>6</v>
      </c>
      <c r="C21" s="83">
        <v>126</v>
      </c>
      <c r="D21" s="83">
        <v>20</v>
      </c>
      <c r="E21" s="83">
        <v>53</v>
      </c>
      <c r="F21" s="83">
        <v>5</v>
      </c>
      <c r="G21" s="83">
        <v>3</v>
      </c>
      <c r="H21" s="69" t="s">
        <v>151</v>
      </c>
    </row>
    <row r="22" spans="1:8" x14ac:dyDescent="0.2">
      <c r="A22" s="68" t="s">
        <v>152</v>
      </c>
      <c r="B22" s="83">
        <v>57</v>
      </c>
      <c r="C22" s="83">
        <v>1702</v>
      </c>
      <c r="D22" s="83">
        <v>529</v>
      </c>
      <c r="E22" s="83">
        <v>1556</v>
      </c>
      <c r="F22" s="83">
        <v>47</v>
      </c>
      <c r="G22" s="83">
        <v>34</v>
      </c>
      <c r="H22" s="69" t="s">
        <v>153</v>
      </c>
    </row>
    <row r="23" spans="1:8" x14ac:dyDescent="0.2">
      <c r="A23" s="68" t="s">
        <v>154</v>
      </c>
      <c r="B23" s="83">
        <v>65</v>
      </c>
      <c r="C23" s="83">
        <v>1565</v>
      </c>
      <c r="D23" s="83">
        <v>709</v>
      </c>
      <c r="E23" s="83">
        <v>1316</v>
      </c>
      <c r="F23" s="83">
        <v>28</v>
      </c>
      <c r="G23" s="83">
        <v>55</v>
      </c>
      <c r="H23" s="69" t="s">
        <v>155</v>
      </c>
    </row>
    <row r="24" spans="1:8" x14ac:dyDescent="0.2">
      <c r="A24" s="68" t="s">
        <v>156</v>
      </c>
      <c r="B24" s="83">
        <v>2</v>
      </c>
      <c r="C24" s="83">
        <v>62</v>
      </c>
      <c r="D24" s="83">
        <v>28</v>
      </c>
      <c r="E24" s="83">
        <v>48</v>
      </c>
      <c r="F24" s="83">
        <v>2</v>
      </c>
      <c r="G24" s="83">
        <v>1</v>
      </c>
      <c r="H24" s="69" t="s">
        <v>157</v>
      </c>
    </row>
    <row r="25" spans="1:8" x14ac:dyDescent="0.2">
      <c r="A25" s="68" t="s">
        <v>158</v>
      </c>
      <c r="B25" s="83">
        <v>6</v>
      </c>
      <c r="C25" s="83">
        <v>213</v>
      </c>
      <c r="D25" s="83">
        <v>86</v>
      </c>
      <c r="E25" s="83">
        <v>187</v>
      </c>
      <c r="F25" s="83">
        <v>1</v>
      </c>
      <c r="G25" s="83">
        <v>13</v>
      </c>
      <c r="H25" s="69" t="s">
        <v>159</v>
      </c>
    </row>
    <row r="26" spans="1:8" x14ac:dyDescent="0.2">
      <c r="A26" s="68" t="s">
        <v>160</v>
      </c>
      <c r="B26" s="83">
        <v>3</v>
      </c>
      <c r="C26" s="83">
        <v>159</v>
      </c>
      <c r="D26" s="83">
        <v>82</v>
      </c>
      <c r="E26" s="83">
        <v>148</v>
      </c>
      <c r="F26" s="83">
        <v>4</v>
      </c>
      <c r="G26" s="83">
        <v>8</v>
      </c>
      <c r="H26" s="69" t="s">
        <v>273</v>
      </c>
    </row>
    <row r="27" spans="1:8" x14ac:dyDescent="0.2">
      <c r="A27" s="68" t="s">
        <v>161</v>
      </c>
      <c r="B27" s="83">
        <v>420</v>
      </c>
      <c r="C27" s="83">
        <v>23298</v>
      </c>
      <c r="D27" s="83">
        <v>1558</v>
      </c>
      <c r="E27" s="83">
        <v>17986</v>
      </c>
      <c r="F27" s="83">
        <v>685</v>
      </c>
      <c r="G27" s="83">
        <v>253</v>
      </c>
      <c r="H27" s="69" t="s">
        <v>162</v>
      </c>
    </row>
    <row r="28" spans="1:8" x14ac:dyDescent="0.2">
      <c r="A28" s="68" t="s">
        <v>163</v>
      </c>
      <c r="B28" s="83">
        <v>29</v>
      </c>
      <c r="C28" s="83">
        <v>592</v>
      </c>
      <c r="D28" s="83">
        <v>150</v>
      </c>
      <c r="E28" s="83">
        <v>446</v>
      </c>
      <c r="F28" s="83">
        <v>9</v>
      </c>
      <c r="G28" s="83">
        <v>13</v>
      </c>
      <c r="H28" s="69" t="s">
        <v>164</v>
      </c>
    </row>
    <row r="29" spans="1:8" x14ac:dyDescent="0.2">
      <c r="A29" s="68" t="s">
        <v>165</v>
      </c>
      <c r="B29" s="83">
        <v>65</v>
      </c>
      <c r="C29" s="83">
        <v>2124</v>
      </c>
      <c r="D29" s="83">
        <v>903</v>
      </c>
      <c r="E29" s="83">
        <v>1978</v>
      </c>
      <c r="F29" s="83">
        <v>56</v>
      </c>
      <c r="G29" s="83">
        <v>51</v>
      </c>
      <c r="H29" s="69" t="s">
        <v>166</v>
      </c>
    </row>
    <row r="30" spans="1:8" x14ac:dyDescent="0.2">
      <c r="A30" s="68" t="s">
        <v>167</v>
      </c>
      <c r="B30" s="83">
        <v>198</v>
      </c>
      <c r="C30" s="83">
        <v>4721</v>
      </c>
      <c r="D30" s="83">
        <v>2546</v>
      </c>
      <c r="E30" s="83">
        <v>3959</v>
      </c>
      <c r="F30" s="83">
        <v>94</v>
      </c>
      <c r="G30" s="83">
        <v>130</v>
      </c>
      <c r="H30" s="69" t="s">
        <v>168</v>
      </c>
    </row>
    <row r="31" spans="1:8" x14ac:dyDescent="0.2">
      <c r="A31" s="68" t="s">
        <v>169</v>
      </c>
      <c r="B31" s="83">
        <v>47</v>
      </c>
      <c r="C31" s="83">
        <v>3532</v>
      </c>
      <c r="D31" s="83">
        <v>2198</v>
      </c>
      <c r="E31" s="83">
        <v>3351</v>
      </c>
      <c r="F31" s="83">
        <v>53</v>
      </c>
      <c r="G31" s="83">
        <v>64</v>
      </c>
      <c r="H31" s="69" t="s">
        <v>170</v>
      </c>
    </row>
    <row r="32" spans="1:8" x14ac:dyDescent="0.2">
      <c r="A32" s="68" t="s">
        <v>171</v>
      </c>
      <c r="B32" s="83">
        <v>11</v>
      </c>
      <c r="C32" s="83">
        <v>156</v>
      </c>
      <c r="D32" s="83">
        <v>56</v>
      </c>
      <c r="E32" s="83">
        <v>116</v>
      </c>
      <c r="F32" s="83">
        <v>10</v>
      </c>
      <c r="G32" s="83">
        <v>5</v>
      </c>
      <c r="H32" s="69" t="s">
        <v>274</v>
      </c>
    </row>
    <row r="33" spans="1:8" x14ac:dyDescent="0.2">
      <c r="A33" s="68" t="s">
        <v>242</v>
      </c>
      <c r="B33" s="83">
        <v>19</v>
      </c>
      <c r="C33" s="83">
        <v>831</v>
      </c>
      <c r="D33" s="83">
        <v>53</v>
      </c>
      <c r="E33" s="83">
        <v>97</v>
      </c>
      <c r="F33" s="83" t="s">
        <v>294</v>
      </c>
      <c r="G33" s="83">
        <v>81</v>
      </c>
      <c r="H33" s="69" t="s">
        <v>248</v>
      </c>
    </row>
    <row r="34" spans="1:8" x14ac:dyDescent="0.2">
      <c r="A34" s="68" t="s">
        <v>243</v>
      </c>
      <c r="B34" s="83">
        <v>4</v>
      </c>
      <c r="C34" s="83">
        <v>121</v>
      </c>
      <c r="D34" s="83">
        <v>20</v>
      </c>
      <c r="E34" s="83">
        <v>54</v>
      </c>
      <c r="F34" s="83">
        <v>2</v>
      </c>
      <c r="G34" s="83">
        <v>6</v>
      </c>
      <c r="H34" s="69" t="s">
        <v>249</v>
      </c>
    </row>
    <row r="35" spans="1:8" x14ac:dyDescent="0.2">
      <c r="A35" s="68" t="s">
        <v>244</v>
      </c>
      <c r="B35" s="83">
        <v>26</v>
      </c>
      <c r="C35" s="83">
        <v>1360</v>
      </c>
      <c r="D35" s="83">
        <v>187</v>
      </c>
      <c r="E35" s="83">
        <v>186</v>
      </c>
      <c r="F35" s="83">
        <v>16</v>
      </c>
      <c r="G35" s="83">
        <v>46</v>
      </c>
      <c r="H35" s="69" t="s">
        <v>275</v>
      </c>
    </row>
    <row r="36" spans="1:8" x14ac:dyDescent="0.2">
      <c r="A36" s="68" t="s">
        <v>172</v>
      </c>
      <c r="B36" s="83">
        <v>22</v>
      </c>
      <c r="C36" s="83">
        <v>788</v>
      </c>
      <c r="D36" s="83">
        <v>263</v>
      </c>
      <c r="E36" s="83">
        <v>603</v>
      </c>
      <c r="F36" s="83">
        <v>3</v>
      </c>
      <c r="G36" s="83">
        <v>23</v>
      </c>
      <c r="H36" s="69" t="s">
        <v>173</v>
      </c>
    </row>
    <row r="37" spans="1:8" x14ac:dyDescent="0.2">
      <c r="A37" s="68" t="s">
        <v>174</v>
      </c>
      <c r="B37" s="83">
        <v>16</v>
      </c>
      <c r="C37" s="83">
        <v>724</v>
      </c>
      <c r="D37" s="83">
        <v>341</v>
      </c>
      <c r="E37" s="83">
        <v>534</v>
      </c>
      <c r="F37" s="83">
        <v>11</v>
      </c>
      <c r="G37" s="83">
        <v>27</v>
      </c>
      <c r="H37" s="69" t="s">
        <v>175</v>
      </c>
    </row>
    <row r="38" spans="1:8" x14ac:dyDescent="0.2">
      <c r="A38" s="68" t="s">
        <v>176</v>
      </c>
      <c r="B38" s="83">
        <v>95</v>
      </c>
      <c r="C38" s="83">
        <v>1906</v>
      </c>
      <c r="D38" s="83">
        <v>606</v>
      </c>
      <c r="E38" s="83">
        <v>1412</v>
      </c>
      <c r="F38" s="83">
        <v>15</v>
      </c>
      <c r="G38" s="83">
        <v>78</v>
      </c>
      <c r="H38" s="69" t="s">
        <v>177</v>
      </c>
    </row>
    <row r="39" spans="1:8" x14ac:dyDescent="0.2">
      <c r="A39" s="68" t="s">
        <v>178</v>
      </c>
      <c r="B39" s="83">
        <v>13</v>
      </c>
      <c r="C39" s="83">
        <v>408</v>
      </c>
      <c r="D39" s="83">
        <v>147</v>
      </c>
      <c r="E39" s="83">
        <v>360</v>
      </c>
      <c r="F39" s="83">
        <v>9</v>
      </c>
      <c r="G39" s="83">
        <v>13</v>
      </c>
      <c r="H39" s="69" t="s">
        <v>179</v>
      </c>
    </row>
    <row r="40" spans="1:8" x14ac:dyDescent="0.2">
      <c r="A40" s="68" t="s">
        <v>180</v>
      </c>
      <c r="B40" s="83">
        <v>12</v>
      </c>
      <c r="C40" s="83">
        <v>505</v>
      </c>
      <c r="D40" s="83">
        <v>233</v>
      </c>
      <c r="E40" s="83">
        <v>418</v>
      </c>
      <c r="F40" s="83">
        <v>11</v>
      </c>
      <c r="G40" s="83">
        <v>15</v>
      </c>
      <c r="H40" s="69" t="s">
        <v>233</v>
      </c>
    </row>
    <row r="41" spans="1:8" x14ac:dyDescent="0.2">
      <c r="A41" s="68" t="s">
        <v>245</v>
      </c>
      <c r="B41" s="83">
        <v>4</v>
      </c>
      <c r="C41" s="83">
        <v>92</v>
      </c>
      <c r="D41" s="83">
        <v>30</v>
      </c>
      <c r="E41" s="83">
        <v>29</v>
      </c>
      <c r="F41" s="83" t="s">
        <v>294</v>
      </c>
      <c r="G41" s="83">
        <v>11</v>
      </c>
      <c r="H41" s="69" t="s">
        <v>250</v>
      </c>
    </row>
    <row r="42" spans="1:8" x14ac:dyDescent="0.2">
      <c r="A42" s="135" t="s">
        <v>181</v>
      </c>
      <c r="B42" s="135"/>
      <c r="C42" s="135"/>
      <c r="D42" s="135"/>
      <c r="E42" s="135"/>
      <c r="F42" s="135"/>
      <c r="G42" s="135"/>
      <c r="H42" s="135"/>
    </row>
    <row r="43" spans="1:8" x14ac:dyDescent="0.2">
      <c r="A43" s="136" t="s">
        <v>182</v>
      </c>
      <c r="B43" s="136"/>
      <c r="C43" s="136"/>
      <c r="D43" s="136"/>
      <c r="E43" s="136"/>
      <c r="F43" s="136"/>
      <c r="G43" s="136"/>
      <c r="H43" s="136"/>
    </row>
  </sheetData>
  <mergeCells count="12">
    <mergeCell ref="A3:F3"/>
    <mergeCell ref="A4:G4"/>
    <mergeCell ref="C5:E5"/>
    <mergeCell ref="B5:B7"/>
    <mergeCell ref="A5:A7"/>
    <mergeCell ref="A42:H42"/>
    <mergeCell ref="A43:H43"/>
    <mergeCell ref="C6:C7"/>
    <mergeCell ref="F5:F7"/>
    <mergeCell ref="G5:G7"/>
    <mergeCell ref="H5:H7"/>
    <mergeCell ref="D6:E6"/>
  </mergeCells>
  <hyperlinks>
    <hyperlink ref="I1:I2" location="'Spis tablic   List of tables'!A1" display="Powrót do spisu tablic"/>
  </hyperlinks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CAE38C-C30A-4EC3-BCA8-25E6F8D4EA4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85C0E6-E470-4E6D-9FAB-BC43B5B98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C6FE5F-FC59-49C1-9817-EEEB545F35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Spis tablic   List of tables</vt:lpstr>
      <vt:lpstr>Tabl.1(74)</vt:lpstr>
      <vt:lpstr>Tabl.2(75)</vt:lpstr>
      <vt:lpstr>Tabl.3(76)</vt:lpstr>
      <vt:lpstr>Tabl.4(77)</vt:lpstr>
      <vt:lpstr>Tabl.5(78)</vt:lpstr>
      <vt:lpstr>Tabl.6(79)</vt:lpstr>
      <vt:lpstr>Tabl.7(80)</vt:lpstr>
      <vt:lpstr>Tabl.8(81)</vt:lpstr>
      <vt:lpstr>Tabl.9(82)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Medolińska Katarzyna</dc:creator>
  <cp:lastModifiedBy>Sochacka Elżbieta</cp:lastModifiedBy>
  <cp:lastPrinted>2020-10-13T06:30:03Z</cp:lastPrinted>
  <dcterms:created xsi:type="dcterms:W3CDTF">2020-07-23T08:08:48Z</dcterms:created>
  <dcterms:modified xsi:type="dcterms:W3CDTF">2021-01-12T10:20:56Z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