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flub01\rocznik\NA INTERNET\pliki eksel\"/>
    </mc:Choice>
  </mc:AlternateContent>
  <bookViews>
    <workbookView xWindow="0" yWindow="0" windowWidth="19200" windowHeight="7050" tabRatio="775"/>
  </bookViews>
  <sheets>
    <sheet name="Spis tablic   List of tables" sheetId="18" r:id="rId1"/>
    <sheet name="Tabl.1(75)" sheetId="9" r:id="rId2"/>
    <sheet name="Tabl.2(76)" sheetId="15" r:id="rId3"/>
    <sheet name="Tabl.3(77)" sheetId="10" r:id="rId4"/>
    <sheet name="Tabl.4(78)" sheetId="17" r:id="rId5"/>
    <sheet name="Tabl.5(79)" sheetId="16" r:id="rId6"/>
    <sheet name="Tabl.6(80)" sheetId="11" r:id="rId7"/>
    <sheet name="Tabl.7(81)" sheetId="12" r:id="rId8"/>
    <sheet name="Tabl.8(82)" sheetId="13" r:id="rId9"/>
    <sheet name="Tabl.9(83)" sheetId="14"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6" l="1"/>
  <c r="D13" i="16"/>
  <c r="D10" i="16"/>
</calcChain>
</file>

<file path=xl/sharedStrings.xml><?xml version="1.0" encoding="utf-8"?>
<sst xmlns="http://schemas.openxmlformats.org/spreadsheetml/2006/main" count="536" uniqueCount="360">
  <si>
    <t>Wydawnictwa naukowe</t>
  </si>
  <si>
    <t>Scientific publications</t>
  </si>
  <si>
    <t>Podręczniki dla szkół wyższych</t>
  </si>
  <si>
    <t>University textbooks</t>
  </si>
  <si>
    <t>Wydawnictwa zawodowe</t>
  </si>
  <si>
    <t>Professional publications</t>
  </si>
  <si>
    <t>Podręczniki szkolne</t>
  </si>
  <si>
    <t>School textbooks</t>
  </si>
  <si>
    <t>Wydawnictwa popularne</t>
  </si>
  <si>
    <t>Popular science</t>
  </si>
  <si>
    <t>Literatura piękna</t>
  </si>
  <si>
    <t>Belles-lettres</t>
  </si>
  <si>
    <t>w tym dla dzieci i młodzieży</t>
  </si>
  <si>
    <t>of which for children and youth</t>
  </si>
  <si>
    <t>Gazety i czasopisma</t>
  </si>
  <si>
    <t>Newspapers and magazines</t>
  </si>
  <si>
    <t>Ź r ó d ł o: dane Biblioteki Narodowej.</t>
  </si>
  <si>
    <t>S o u r c e: data of the National Library.</t>
  </si>
  <si>
    <t>WYSZCZEGÓLNIENIE</t>
  </si>
  <si>
    <t>SPECIFICATION</t>
  </si>
  <si>
    <t>w tym na wsi</t>
  </si>
  <si>
    <t>of which in rural areas</t>
  </si>
  <si>
    <t>in thousand volumes</t>
  </si>
  <si>
    <t>na 1 czytelnika w wol.</t>
  </si>
  <si>
    <t>PUBLIC LIBRARIES (with branches)</t>
  </si>
  <si>
    <t>Wystawy czasowe:</t>
  </si>
  <si>
    <t>współorganizowane</t>
  </si>
  <si>
    <t>Temporary exhibitions:</t>
  </si>
  <si>
    <t>Teatry i instytucje</t>
  </si>
  <si>
    <t>Theatres and music</t>
  </si>
  <si>
    <t>muzyczne</t>
  </si>
  <si>
    <t>institutions</t>
  </si>
  <si>
    <t>Teatry</t>
  </si>
  <si>
    <t>Theatres</t>
  </si>
  <si>
    <t>dramatyczne</t>
  </si>
  <si>
    <t>dramatic</t>
  </si>
  <si>
    <t>lalkowe</t>
  </si>
  <si>
    <t>puppet</t>
  </si>
  <si>
    <t>Teatry muzyczne</t>
  </si>
  <si>
    <t>Music theatres</t>
  </si>
  <si>
    <t>Filharmonie</t>
  </si>
  <si>
    <t>Philharmonic halls</t>
  </si>
  <si>
    <t>Orkiestry symfoniczne i kameralne, chóry</t>
  </si>
  <si>
    <t>Zespoły pieśni i tańca</t>
  </si>
  <si>
    <t>Song and dance ensembles</t>
  </si>
  <si>
    <t>Entertainment enterprises</t>
  </si>
  <si>
    <t>w tym multipleksy</t>
  </si>
  <si>
    <t>of which multiplexes</t>
  </si>
  <si>
    <t>Seanse</t>
  </si>
  <si>
    <t>Screenings</t>
  </si>
  <si>
    <t>na 1 kino</t>
  </si>
  <si>
    <t>per cinema</t>
  </si>
  <si>
    <t>Widzowie</t>
  </si>
  <si>
    <t>Audience</t>
  </si>
  <si>
    <t>na 1 seans</t>
  </si>
  <si>
    <t>per screening</t>
  </si>
  <si>
    <t>w tym całoroczne</t>
  </si>
  <si>
    <t>of which open all year</t>
  </si>
  <si>
    <t>Obiekty hotelowe</t>
  </si>
  <si>
    <t>hotele</t>
  </si>
  <si>
    <t>hotels</t>
  </si>
  <si>
    <t>motele</t>
  </si>
  <si>
    <t>motels</t>
  </si>
  <si>
    <t>pensjonaty</t>
  </si>
  <si>
    <t>boarding houses</t>
  </si>
  <si>
    <t>inne obiekty hotelowe</t>
  </si>
  <si>
    <t>Pozostałe obiekty</t>
  </si>
  <si>
    <t>Other facilities</t>
  </si>
  <si>
    <t>kempingi</t>
  </si>
  <si>
    <t>camping sites</t>
  </si>
  <si>
    <t>ośrodki wczasowe</t>
  </si>
  <si>
    <t>holiday centres</t>
  </si>
  <si>
    <t>ośrodki szkoleniowo-wypoczynkowe</t>
  </si>
  <si>
    <t>training-recreational centres</t>
  </si>
  <si>
    <t>zespoły domków turystycznych</t>
  </si>
  <si>
    <t>complexes of tourist cottages</t>
  </si>
  <si>
    <t>hostele</t>
  </si>
  <si>
    <t>hostels</t>
  </si>
  <si>
    <t>pokoje gościnne</t>
  </si>
  <si>
    <t>rooms for rent</t>
  </si>
  <si>
    <t>kwatery agroturystyczne</t>
  </si>
  <si>
    <t>agrotourism lodging</t>
  </si>
  <si>
    <t>inne obiekty</t>
  </si>
  <si>
    <t>Korzystający z noclegów</t>
  </si>
  <si>
    <t>Tourists accommodated</t>
  </si>
  <si>
    <t>w tym turyści zagraniczni</t>
  </si>
  <si>
    <t>of which foreign tourists</t>
  </si>
  <si>
    <t xml:space="preserve">Udzielone noclegi </t>
  </si>
  <si>
    <t>w tym turystom zagranicznym</t>
  </si>
  <si>
    <t>Jednostki organizacyjne</t>
  </si>
  <si>
    <t>Członkowie</t>
  </si>
  <si>
    <t>Members</t>
  </si>
  <si>
    <t>Ćwiczący</t>
  </si>
  <si>
    <t>Persons practising sports</t>
  </si>
  <si>
    <t>mężczyźni</t>
  </si>
  <si>
    <t>males</t>
  </si>
  <si>
    <t>kobiety</t>
  </si>
  <si>
    <t>females</t>
  </si>
  <si>
    <t>w tym w wieku do 18 lat</t>
  </si>
  <si>
    <t>of which aged up to 18 years</t>
  </si>
  <si>
    <t>Sekcje sportowe</t>
  </si>
  <si>
    <t>Sports sections</t>
  </si>
  <si>
    <t>Trenerzy</t>
  </si>
  <si>
    <t>Coaches</t>
  </si>
  <si>
    <t>Instruktorzy sportowi</t>
  </si>
  <si>
    <t>Sports instructors</t>
  </si>
  <si>
    <t>Inne osoby prowadzące zajęcia sportowe</t>
  </si>
  <si>
    <t>w tym piłkarskie</t>
  </si>
  <si>
    <t>of which football</t>
  </si>
  <si>
    <t>w tym:</t>
  </si>
  <si>
    <t>of which:</t>
  </si>
  <si>
    <t>koszykówki</t>
  </si>
  <si>
    <t>basketball</t>
  </si>
  <si>
    <t>piłki ręcznej</t>
  </si>
  <si>
    <t>handball</t>
  </si>
  <si>
    <t>piłki siatkowej</t>
  </si>
  <si>
    <t>volleyball</t>
  </si>
  <si>
    <t>Boiska uniwersalne (wielozadaniowe)</t>
  </si>
  <si>
    <t>Universal and multipurpose sports fields</t>
  </si>
  <si>
    <t>Korty tenisowe</t>
  </si>
  <si>
    <t>Tennis courts</t>
  </si>
  <si>
    <t>Hale sportowe</t>
  </si>
  <si>
    <t>Sports halls</t>
  </si>
  <si>
    <t>Pływalnie</t>
  </si>
  <si>
    <t>Swimming pools</t>
  </si>
  <si>
    <t>Tory sportowe</t>
  </si>
  <si>
    <t>Sports tracks</t>
  </si>
  <si>
    <t>Lodowiska sztucznie mrożone</t>
  </si>
  <si>
    <t>Stan w dniu 31 grudnia</t>
  </si>
  <si>
    <t xml:space="preserve">Badminton  </t>
  </si>
  <si>
    <t>Badminton</t>
  </si>
  <si>
    <t xml:space="preserve">Boks  </t>
  </si>
  <si>
    <t>Boxing</t>
  </si>
  <si>
    <t>Gimnastyka artystyczna</t>
  </si>
  <si>
    <t>Rhythmic gymnastics</t>
  </si>
  <si>
    <t xml:space="preserve">Gimnastyka sportowa  </t>
  </si>
  <si>
    <t>Artistic gymnastics</t>
  </si>
  <si>
    <t xml:space="preserve">Hokej na lodzie  </t>
  </si>
  <si>
    <t>Ice hockey</t>
  </si>
  <si>
    <t xml:space="preserve">Judo  </t>
  </si>
  <si>
    <t>Judo</t>
  </si>
  <si>
    <t>Kajakarstwo klasyczne</t>
  </si>
  <si>
    <t>Classic canoeing</t>
  </si>
  <si>
    <t>Kick-boxing</t>
  </si>
  <si>
    <t xml:space="preserve">Kolarstwo szosowe  </t>
  </si>
  <si>
    <t>Road cycling</t>
  </si>
  <si>
    <t xml:space="preserve">Koszykówka  </t>
  </si>
  <si>
    <t>Basketball</t>
  </si>
  <si>
    <t xml:space="preserve">Lekkoatletyka  </t>
  </si>
  <si>
    <t>Athletics</t>
  </si>
  <si>
    <t xml:space="preserve">Łucznictwo  </t>
  </si>
  <si>
    <t>Archery</t>
  </si>
  <si>
    <t xml:space="preserve">Narciarstwo alpejskie  </t>
  </si>
  <si>
    <t>Alpine skiing</t>
  </si>
  <si>
    <t xml:space="preserve">Narciarstwo klasyczne </t>
  </si>
  <si>
    <t xml:space="preserve">Piłka nożna  </t>
  </si>
  <si>
    <t>Football</t>
  </si>
  <si>
    <t xml:space="preserve">Piłka nożna halowa (futsal)  </t>
  </si>
  <si>
    <t>Indoor football</t>
  </si>
  <si>
    <t xml:space="preserve">Piłka ręczna  </t>
  </si>
  <si>
    <t>Handball</t>
  </si>
  <si>
    <t xml:space="preserve">Piłka siatkowa  </t>
  </si>
  <si>
    <t>Volleyball</t>
  </si>
  <si>
    <t xml:space="preserve">Pływanie  </t>
  </si>
  <si>
    <t>Swimming</t>
  </si>
  <si>
    <t xml:space="preserve">Podnoszenie ciężarów </t>
  </si>
  <si>
    <t xml:space="preserve">Szachy  </t>
  </si>
  <si>
    <t>Chess</t>
  </si>
  <si>
    <t xml:space="preserve">Tenis  </t>
  </si>
  <si>
    <t>Tennis</t>
  </si>
  <si>
    <t xml:space="preserve">Tenis stołowy  </t>
  </si>
  <si>
    <t>Table tennis</t>
  </si>
  <si>
    <t xml:space="preserve">Zapasy styl klasyczny  </t>
  </si>
  <si>
    <t>Greco-Roman wrestling</t>
  </si>
  <si>
    <t xml:space="preserve">Zapasy styl wolny  </t>
  </si>
  <si>
    <t xml:space="preserve">a Dziedzina sportu (obejmuje kilka pokrewnych rodzajów sportu). </t>
  </si>
  <si>
    <t>a A sports field (consists of a number of related kinds of sports).</t>
  </si>
  <si>
    <r>
      <t>Instytucje</t>
    </r>
    <r>
      <rPr>
        <vertAlign val="superscript"/>
        <sz val="8"/>
        <color indexed="8"/>
        <rFont val="Arial"/>
        <family val="2"/>
        <charset val="238"/>
      </rPr>
      <t>a</t>
    </r>
    <r>
      <rPr>
        <sz val="8"/>
        <color indexed="8"/>
        <rFont val="Arial"/>
        <family val="2"/>
        <charset val="238"/>
      </rPr>
      <t xml:space="preserve">
</t>
    </r>
    <r>
      <rPr>
        <sz val="8"/>
        <color indexed="23"/>
        <rFont val="Arial"/>
        <family val="2"/>
        <charset val="238"/>
      </rPr>
      <t>Institutions</t>
    </r>
    <r>
      <rPr>
        <vertAlign val="superscript"/>
        <sz val="8"/>
        <color indexed="23"/>
        <rFont val="Arial"/>
        <family val="2"/>
        <charset val="238"/>
      </rPr>
      <t>a</t>
    </r>
  </si>
  <si>
    <r>
      <t>Miejsca
na widowni
w stałej sali</t>
    </r>
    <r>
      <rPr>
        <vertAlign val="superscript"/>
        <sz val="8"/>
        <color indexed="8"/>
        <rFont val="Arial"/>
        <family val="2"/>
        <charset val="238"/>
      </rPr>
      <t>a</t>
    </r>
    <r>
      <rPr>
        <sz val="8"/>
        <color indexed="8"/>
        <rFont val="Arial"/>
        <family val="2"/>
        <charset val="238"/>
      </rPr>
      <t xml:space="preserve">
</t>
    </r>
    <r>
      <rPr>
        <sz val="8"/>
        <color indexed="23"/>
        <rFont val="Arial"/>
        <family val="2"/>
        <charset val="238"/>
      </rPr>
      <t>Seats in fixed 
halls</t>
    </r>
    <r>
      <rPr>
        <vertAlign val="superscript"/>
        <sz val="8"/>
        <color indexed="23"/>
        <rFont val="Arial"/>
        <family val="2"/>
        <charset val="238"/>
      </rPr>
      <t>a</t>
    </r>
  </si>
  <si>
    <r>
      <t>Widzowie
i słuchacze</t>
    </r>
    <r>
      <rPr>
        <vertAlign val="superscript"/>
        <sz val="8"/>
        <color indexed="8"/>
        <rFont val="Arial"/>
        <family val="2"/>
        <charset val="238"/>
      </rPr>
      <t>b</t>
    </r>
    <r>
      <rPr>
        <sz val="8"/>
        <color indexed="8"/>
        <rFont val="Arial"/>
        <family val="2"/>
        <charset val="238"/>
      </rPr>
      <t xml:space="preserve"> w tys.
</t>
    </r>
    <r>
      <rPr>
        <sz val="8"/>
        <color indexed="23"/>
        <rFont val="Arial"/>
        <family val="2"/>
        <charset val="238"/>
      </rPr>
      <t>Audience</t>
    </r>
    <r>
      <rPr>
        <vertAlign val="superscript"/>
        <sz val="8"/>
        <color indexed="23"/>
        <rFont val="Arial"/>
        <family val="2"/>
        <charset val="238"/>
      </rPr>
      <t>b</t>
    </r>
    <r>
      <rPr>
        <sz val="8"/>
        <color indexed="23"/>
        <rFont val="Arial"/>
        <family val="2"/>
        <charset val="238"/>
      </rPr>
      <t xml:space="preserve">
in thousands</t>
    </r>
  </si>
  <si>
    <r>
      <t xml:space="preserve">liczba tytułów   </t>
    </r>
    <r>
      <rPr>
        <sz val="8"/>
        <color rgb="FF808080"/>
        <rFont val="Arial"/>
        <family val="2"/>
        <charset val="238"/>
      </rPr>
      <t>number of titles</t>
    </r>
  </si>
  <si>
    <t>Libraries (as of 31 December)</t>
  </si>
  <si>
    <t>Library service points (as of 31 December)</t>
  </si>
  <si>
    <t>w tys. wol.</t>
  </si>
  <si>
    <t xml:space="preserve">Collection (as of 31 December) </t>
  </si>
  <si>
    <t>per borrower in volumes</t>
  </si>
  <si>
    <r>
      <t>Wypożyczenia</t>
    </r>
    <r>
      <rPr>
        <vertAlign val="superscript"/>
        <sz val="8"/>
        <color theme="1"/>
        <rFont val="Arial"/>
        <family val="2"/>
        <charset val="238"/>
      </rPr>
      <t>ab</t>
    </r>
    <r>
      <rPr>
        <sz val="8"/>
        <color theme="1"/>
        <rFont val="Arial"/>
        <family val="2"/>
        <charset val="238"/>
      </rPr>
      <t>:</t>
    </r>
  </si>
  <si>
    <r>
      <t>Czytelnicy</t>
    </r>
    <r>
      <rPr>
        <vertAlign val="superscript"/>
        <sz val="8"/>
        <color theme="1"/>
        <rFont val="Arial"/>
        <family val="2"/>
        <charset val="238"/>
      </rPr>
      <t>a</t>
    </r>
    <r>
      <rPr>
        <sz val="8"/>
        <color theme="1"/>
        <rFont val="Arial"/>
        <family val="2"/>
        <charset val="238"/>
      </rPr>
      <t xml:space="preserve"> w tys.</t>
    </r>
  </si>
  <si>
    <r>
      <t>Loans</t>
    </r>
    <r>
      <rPr>
        <vertAlign val="superscript"/>
        <sz val="8"/>
        <color rgb="FF808080"/>
        <rFont val="Arial"/>
        <family val="2"/>
        <charset val="238"/>
      </rPr>
      <t>ab</t>
    </r>
    <r>
      <rPr>
        <sz val="8"/>
        <color rgb="FF808080"/>
        <rFont val="Arial"/>
        <family val="2"/>
        <charset val="238"/>
      </rPr>
      <t>:</t>
    </r>
  </si>
  <si>
    <t>a Łącznie z punktami bibliotecznymi, dane za lata 2015–2019 przyporządkowano w podziale na miasta i wieś według siedziby jednostki macierzystej.  b W 2010 r. bez wypożyczeń międzybibliotecznych.</t>
  </si>
  <si>
    <t>a Including library service points, data for 2015–2019 were assigned with division into urban areas and rural areas according to the location of the main unit.  b In 2010 excluding interlibrary loans.</t>
  </si>
  <si>
    <t>MUSEUMS</t>
  </si>
  <si>
    <t xml:space="preserve">Museum and exhibition visitors </t>
  </si>
  <si>
    <t xml:space="preserve"> w tys.</t>
  </si>
  <si>
    <t>Zwiedzający muzea i wystawy</t>
  </si>
  <si>
    <t>Przedsiębiorstwa estradowe</t>
  </si>
  <si>
    <r>
      <t>Przedsta-wienia 
i koncerty</t>
    </r>
    <r>
      <rPr>
        <vertAlign val="superscript"/>
        <sz val="8"/>
        <color indexed="8"/>
        <rFont val="Arial"/>
        <family val="2"/>
        <charset val="238"/>
      </rPr>
      <t>b</t>
    </r>
    <r>
      <rPr>
        <sz val="8"/>
        <color indexed="8"/>
        <rFont val="Arial"/>
        <family val="2"/>
        <charset val="238"/>
      </rPr>
      <t xml:space="preserve">
</t>
    </r>
    <r>
      <rPr>
        <sz val="8"/>
        <color indexed="23"/>
        <rFont val="Arial"/>
        <family val="2"/>
        <charset val="238"/>
      </rPr>
      <t>Perfor-mances 
and concerts</t>
    </r>
    <r>
      <rPr>
        <vertAlign val="superscript"/>
        <sz val="8"/>
        <color indexed="23"/>
        <rFont val="Arial"/>
        <family val="2"/>
        <charset val="238"/>
      </rPr>
      <t>b</t>
    </r>
  </si>
  <si>
    <t>Symphonic and chamber 
    orchestras, choirs</t>
  </si>
  <si>
    <t xml:space="preserve">a As of 31 December.  b Data concern activity performed in voivodship area, including outdoor events. </t>
  </si>
  <si>
    <t>Cinemas (as of 31 December)</t>
  </si>
  <si>
    <t>Seats (as of 31 December)</t>
  </si>
  <si>
    <t>Establishments (as of 31 July)</t>
  </si>
  <si>
    <t>Hotels and similar establishments</t>
  </si>
  <si>
    <t>other hotel establishments</t>
  </si>
  <si>
    <t>Other establishments</t>
  </si>
  <si>
    <t>agrotourism lodgings</t>
  </si>
  <si>
    <t>miscellaneous establishments</t>
  </si>
  <si>
    <t>Bed places (as of 31 July)</t>
  </si>
  <si>
    <t>complexes of tourist cottagesc</t>
  </si>
  <si>
    <r>
      <t>TOURIST ACCOMMODATION ESTABLISHMENTS</t>
    </r>
    <r>
      <rPr>
        <vertAlign val="superscript"/>
        <sz val="8"/>
        <color rgb="FF808080"/>
        <rFont val="Arial"/>
        <family val="2"/>
        <charset val="238"/>
      </rPr>
      <t>a</t>
    </r>
  </si>
  <si>
    <r>
      <t>schroniska</t>
    </r>
    <r>
      <rPr>
        <vertAlign val="superscript"/>
        <sz val="8"/>
        <color theme="1"/>
        <rFont val="Arial"/>
        <family val="2"/>
        <charset val="238"/>
      </rPr>
      <t>b</t>
    </r>
  </si>
  <si>
    <r>
      <t>shelters</t>
    </r>
    <r>
      <rPr>
        <vertAlign val="superscript"/>
        <sz val="8"/>
        <color rgb="FF808080"/>
        <rFont val="Arial"/>
        <family val="2"/>
        <charset val="238"/>
      </rPr>
      <t>b</t>
    </r>
  </si>
  <si>
    <r>
      <t>zespoły domków turystycznych</t>
    </r>
    <r>
      <rPr>
        <vertAlign val="superscript"/>
        <sz val="8"/>
        <color theme="1"/>
        <rFont val="Arial"/>
        <family val="2"/>
        <charset val="238"/>
      </rPr>
      <t>c</t>
    </r>
  </si>
  <si>
    <r>
      <t>complexes of tourist cottages</t>
    </r>
    <r>
      <rPr>
        <vertAlign val="superscript"/>
        <sz val="8"/>
        <color rgb="FF808080"/>
        <rFont val="Arial"/>
        <family val="2"/>
        <charset val="238"/>
      </rPr>
      <t>c</t>
    </r>
  </si>
  <si>
    <t xml:space="preserve">Nights spent (overnight stays) </t>
  </si>
  <si>
    <t>of which by foreign tourists</t>
  </si>
  <si>
    <t>Other persons running sports classes</t>
  </si>
  <si>
    <t>Karatea</t>
  </si>
  <si>
    <t>Freestyle wrestling</t>
  </si>
  <si>
    <r>
      <t xml:space="preserve">Sekcje
</t>
    </r>
    <r>
      <rPr>
        <sz val="8"/>
        <color rgb="FF808080"/>
        <rFont val="Arial"/>
        <family val="2"/>
        <charset val="238"/>
      </rPr>
      <t>Sections</t>
    </r>
  </si>
  <si>
    <r>
      <t xml:space="preserve">ogółem
</t>
    </r>
    <r>
      <rPr>
        <sz val="8"/>
        <color rgb="FF808080"/>
        <rFont val="Arial"/>
        <family val="2"/>
        <charset val="238"/>
      </rPr>
      <t>total</t>
    </r>
  </si>
  <si>
    <r>
      <t xml:space="preserve">kobiety
</t>
    </r>
    <r>
      <rPr>
        <sz val="8"/>
        <color rgb="FF808080"/>
        <rFont val="Arial"/>
        <family val="2"/>
        <charset val="238"/>
      </rPr>
      <t>females</t>
    </r>
  </si>
  <si>
    <r>
      <t xml:space="preserve">juniorzy i juniorki
</t>
    </r>
    <r>
      <rPr>
        <sz val="8"/>
        <color rgb="FF808080"/>
        <rFont val="Arial"/>
        <family val="2"/>
        <charset val="238"/>
      </rPr>
      <t>juniors</t>
    </r>
  </si>
  <si>
    <r>
      <t xml:space="preserve">Trenerzy
</t>
    </r>
    <r>
      <rPr>
        <sz val="8"/>
        <color rgb="FF808080"/>
        <rFont val="Arial"/>
        <family val="2"/>
        <charset val="238"/>
      </rPr>
      <t>Coaches</t>
    </r>
  </si>
  <si>
    <r>
      <t xml:space="preserve">Instruktorzy sportowi
</t>
    </r>
    <r>
      <rPr>
        <sz val="8"/>
        <color rgb="FF808080"/>
        <rFont val="Arial"/>
        <family val="2"/>
        <charset val="238"/>
      </rPr>
      <t>Sports instructors</t>
    </r>
  </si>
  <si>
    <r>
      <t>Akrobatyka</t>
    </r>
    <r>
      <rPr>
        <vertAlign val="superscript"/>
        <sz val="8"/>
        <color theme="1"/>
        <rFont val="Arial"/>
        <family val="2"/>
        <charset val="238"/>
      </rPr>
      <t>a</t>
    </r>
    <r>
      <rPr>
        <sz val="8"/>
        <color theme="1"/>
        <rFont val="Arial"/>
        <family val="2"/>
        <charset val="238"/>
      </rPr>
      <t xml:space="preserve">  </t>
    </r>
  </si>
  <si>
    <r>
      <t>Jeździectwo</t>
    </r>
    <r>
      <rPr>
        <vertAlign val="superscript"/>
        <sz val="8"/>
        <color theme="1"/>
        <rFont val="Arial"/>
        <family val="2"/>
        <charset val="238"/>
      </rPr>
      <t>a</t>
    </r>
    <r>
      <rPr>
        <sz val="8"/>
        <color theme="1"/>
        <rFont val="Arial"/>
        <family val="2"/>
        <charset val="238"/>
      </rPr>
      <t xml:space="preserve">  </t>
    </r>
  </si>
  <si>
    <r>
      <t>Sport lotniczy</t>
    </r>
    <r>
      <rPr>
        <vertAlign val="superscript"/>
        <sz val="8"/>
        <color theme="1"/>
        <rFont val="Arial"/>
        <family val="2"/>
        <charset val="238"/>
      </rPr>
      <t>a</t>
    </r>
    <r>
      <rPr>
        <sz val="8"/>
        <color theme="1"/>
        <rFont val="Arial"/>
        <family val="2"/>
        <charset val="238"/>
      </rPr>
      <t xml:space="preserve">  </t>
    </r>
  </si>
  <si>
    <r>
      <t>Sport motorowy</t>
    </r>
    <r>
      <rPr>
        <vertAlign val="superscript"/>
        <sz val="8"/>
        <color theme="1"/>
        <rFont val="Arial"/>
        <family val="2"/>
        <charset val="238"/>
      </rPr>
      <t>a</t>
    </r>
    <r>
      <rPr>
        <sz val="8"/>
        <color theme="1"/>
        <rFont val="Arial"/>
        <family val="2"/>
        <charset val="238"/>
      </rPr>
      <t xml:space="preserve">  </t>
    </r>
  </si>
  <si>
    <r>
      <t>Strzelectwo sportowe</t>
    </r>
    <r>
      <rPr>
        <vertAlign val="superscript"/>
        <sz val="8"/>
        <color theme="1"/>
        <rFont val="Arial"/>
        <family val="2"/>
        <charset val="238"/>
      </rPr>
      <t>a</t>
    </r>
  </si>
  <si>
    <r>
      <t>Żeglarstwo</t>
    </r>
    <r>
      <rPr>
        <vertAlign val="superscript"/>
        <sz val="8"/>
        <color theme="1"/>
        <rFont val="Arial"/>
        <family val="2"/>
        <charset val="238"/>
      </rPr>
      <t>a</t>
    </r>
    <r>
      <rPr>
        <sz val="8"/>
        <color theme="1"/>
        <rFont val="Arial"/>
        <family val="2"/>
        <charset val="238"/>
      </rPr>
      <t xml:space="preserve">  </t>
    </r>
  </si>
  <si>
    <r>
      <t>Acrobatics</t>
    </r>
    <r>
      <rPr>
        <vertAlign val="superscript"/>
        <sz val="8"/>
        <color rgb="FF808080"/>
        <rFont val="Arial"/>
        <family val="2"/>
        <charset val="238"/>
      </rPr>
      <t>a</t>
    </r>
  </si>
  <si>
    <r>
      <t>Equestrian sports</t>
    </r>
    <r>
      <rPr>
        <vertAlign val="superscript"/>
        <sz val="8"/>
        <color rgb="FF808080"/>
        <rFont val="Arial"/>
        <family val="2"/>
        <charset val="238"/>
      </rPr>
      <t>a</t>
    </r>
  </si>
  <si>
    <r>
      <t>Air sport</t>
    </r>
    <r>
      <rPr>
        <vertAlign val="superscript"/>
        <sz val="8"/>
        <color rgb="FF808080"/>
        <rFont val="Arial"/>
        <family val="2"/>
        <charset val="238"/>
      </rPr>
      <t>a</t>
    </r>
  </si>
  <si>
    <r>
      <t>Motorsport</t>
    </r>
    <r>
      <rPr>
        <vertAlign val="superscript"/>
        <sz val="8"/>
        <color rgb="FF808080"/>
        <rFont val="Arial"/>
        <family val="2"/>
        <charset val="238"/>
      </rPr>
      <t>a</t>
    </r>
  </si>
  <si>
    <r>
      <t>Sailing</t>
    </r>
    <r>
      <rPr>
        <vertAlign val="superscript"/>
        <sz val="8"/>
        <color rgb="FF808080"/>
        <rFont val="Arial"/>
        <family val="2"/>
        <charset val="238"/>
      </rPr>
      <t>a</t>
    </r>
  </si>
  <si>
    <t>Ice skating rinks</t>
  </si>
  <si>
    <r>
      <t xml:space="preserve">Ogółem
</t>
    </r>
    <r>
      <rPr>
        <sz val="8"/>
        <color rgb="FF808080"/>
        <rFont val="Arial"/>
        <family val="2"/>
        <charset val="238"/>
      </rPr>
      <t>Total</t>
    </r>
  </si>
  <si>
    <r>
      <t xml:space="preserve">W tym dostosowane do potrzeb niepełnosprawnych osób ćwiczących
</t>
    </r>
    <r>
      <rPr>
        <sz val="8"/>
        <color rgb="FF808080"/>
        <rFont val="Arial"/>
        <family val="2"/>
        <charset val="238"/>
      </rPr>
      <t>Of which adapted to the needs of disabled persons practising sports</t>
    </r>
  </si>
  <si>
    <r>
      <t>Stadiony ogółem</t>
    </r>
    <r>
      <rPr>
        <vertAlign val="superscript"/>
        <sz val="8"/>
        <color theme="1"/>
        <rFont val="Arial"/>
        <family val="2"/>
        <charset val="238"/>
      </rPr>
      <t>b</t>
    </r>
  </si>
  <si>
    <r>
      <t>Boiska do gier wielkich</t>
    </r>
    <r>
      <rPr>
        <vertAlign val="superscript"/>
        <sz val="8"/>
        <color theme="1"/>
        <rFont val="Arial"/>
        <family val="2"/>
        <charset val="238"/>
      </rPr>
      <t>c</t>
    </r>
  </si>
  <si>
    <r>
      <t>Stadiums total</t>
    </r>
    <r>
      <rPr>
        <vertAlign val="superscript"/>
        <sz val="8"/>
        <color rgb="FF808080"/>
        <rFont val="Arial"/>
        <family val="2"/>
        <charset val="238"/>
      </rPr>
      <t>b</t>
    </r>
  </si>
  <si>
    <r>
      <t>Fields for big games</t>
    </r>
    <r>
      <rPr>
        <vertAlign val="superscript"/>
        <sz val="8"/>
        <color rgb="FF808080"/>
        <rFont val="Arial"/>
        <family val="2"/>
        <charset val="238"/>
      </rPr>
      <t>c</t>
    </r>
  </si>
  <si>
    <r>
      <t>Boiska do gier małych</t>
    </r>
    <r>
      <rPr>
        <vertAlign val="superscript"/>
        <sz val="8"/>
        <color theme="1"/>
        <rFont val="Arial"/>
        <family val="2"/>
        <charset val="238"/>
      </rPr>
      <t>c</t>
    </r>
  </si>
  <si>
    <r>
      <t>Fields for small games</t>
    </r>
    <r>
      <rPr>
        <vertAlign val="superscript"/>
        <sz val="8"/>
        <color rgb="FF808080"/>
        <rFont val="Arial"/>
        <family val="2"/>
        <charset val="238"/>
      </rPr>
      <t>c</t>
    </r>
  </si>
  <si>
    <r>
      <t>Sale gimnastyczne</t>
    </r>
    <r>
      <rPr>
        <vertAlign val="superscript"/>
        <sz val="8"/>
        <color theme="1"/>
        <rFont val="Arial"/>
        <family val="2"/>
        <charset val="238"/>
      </rPr>
      <t>d</t>
    </r>
  </si>
  <si>
    <r>
      <t>Gyms</t>
    </r>
    <r>
      <rPr>
        <vertAlign val="superscript"/>
        <sz val="8"/>
        <color rgb="FF808080"/>
        <rFont val="Arial"/>
        <family val="2"/>
        <charset val="238"/>
      </rPr>
      <t>d</t>
    </r>
  </si>
  <si>
    <t xml:space="preserve">a Bez obiektów przyszkolnych.  b Łącznie z deklarowanymi obiektami niespełniającymi wymogów przewidzianych dla stadionów, np. widowni. </t>
  </si>
  <si>
    <r>
      <t xml:space="preserve">Ćwiczący  
</t>
    </r>
    <r>
      <rPr>
        <sz val="8"/>
        <color rgb="FF808080"/>
        <rFont val="Arial"/>
        <family val="2"/>
        <charset val="238"/>
      </rPr>
      <t xml:space="preserve"> Persons practising sports</t>
    </r>
  </si>
  <si>
    <r>
      <t xml:space="preserve">KLUBY SPORTOWE     </t>
    </r>
    <r>
      <rPr>
        <sz val="8"/>
        <color rgb="FF808080"/>
        <rFont val="Arial"/>
        <family val="2"/>
        <charset val="238"/>
      </rPr>
      <t>SPORTS CLUBS</t>
    </r>
  </si>
  <si>
    <r>
      <t xml:space="preserve">ORGANIZACJE KULTURY FIZYCZNEJ     </t>
    </r>
    <r>
      <rPr>
        <sz val="8"/>
        <color rgb="FF808080"/>
        <rFont val="Arial"/>
        <family val="2"/>
        <charset val="238"/>
      </rPr>
      <t>PHYSICAL EDUCATION ORGANIZATIONS</t>
    </r>
  </si>
  <si>
    <t>a Stan w dniu 31 grudnia.  b Dane dotyczą działalności prowadzonej na terenie województwa, łącznie z imprezami organizowanymi 
w plenerze.</t>
  </si>
  <si>
    <t>c Łącznie z obiektami niepełnowymiarowymi.  d Łącznie z salami pomocniczymi.</t>
  </si>
  <si>
    <t xml:space="preserve">a Excluding schools facilities.  b Including declared facilities not satisfying the requirements for stadiums, e.g. the seating. 
c Including non-full-size facilities.  d Including auxiliary gym.  </t>
  </si>
  <si>
    <t xml:space="preserve">   THEATRES, MUSIC INSTITUTIONS, ENTERTAINMENT ENTERPRISES</t>
  </si>
  <si>
    <t xml:space="preserve">  INDOOR CINEMAS</t>
  </si>
  <si>
    <t>Organizational units</t>
  </si>
  <si>
    <t>SPORTS FIELDS ANDKINDS OF SPORTS</t>
  </si>
  <si>
    <t>Nordic skiing</t>
  </si>
  <si>
    <t>Weightlifting</t>
  </si>
  <si>
    <r>
      <t>Sport shooting</t>
    </r>
    <r>
      <rPr>
        <vertAlign val="superscript"/>
        <sz val="8"/>
        <color rgb="FF808080"/>
        <rFont val="Arial"/>
        <family val="2"/>
        <charset val="238"/>
      </rPr>
      <t>a</t>
    </r>
  </si>
  <si>
    <t>co-organized</t>
  </si>
  <si>
    <t xml:space="preserve"> Stan w dniu 31 grudnia</t>
  </si>
  <si>
    <t xml:space="preserve"> PHYSICAL EDUCATION ORGANIZATIONS AND SPORTS CLUBS</t>
  </si>
  <si>
    <t xml:space="preserve"> As of 31 December</t>
  </si>
  <si>
    <r>
      <t xml:space="preserve">z liczby ogółem
</t>
    </r>
    <r>
      <rPr>
        <sz val="8"/>
        <color rgb="FF808080"/>
        <rFont val="Arial"/>
        <family val="2"/>
        <charset val="238"/>
      </rPr>
      <t>of total</t>
    </r>
  </si>
  <si>
    <t>DZIEDZINY I RODZAJE 
SPORTÓW</t>
  </si>
  <si>
    <t>–</t>
  </si>
  <si>
    <t>.</t>
  </si>
  <si>
    <t> </t>
  </si>
  <si>
    <r>
      <t>Karate</t>
    </r>
    <r>
      <rPr>
        <vertAlign val="superscript"/>
        <sz val="8"/>
        <color theme="1"/>
        <rFont val="Arial"/>
        <family val="2"/>
        <charset val="238"/>
      </rPr>
      <t xml:space="preserve">a  </t>
    </r>
  </si>
  <si>
    <r>
      <rPr>
        <sz val="8"/>
        <color indexed="8"/>
        <rFont val="Arial"/>
        <family val="2"/>
        <charset val="238"/>
      </rPr>
      <t>33</t>
    </r>
    <r>
      <rPr>
        <vertAlign val="superscript"/>
        <sz val="8"/>
        <color indexed="8"/>
        <rFont val="Arial"/>
        <family val="2"/>
        <charset val="238"/>
      </rPr>
      <t>a</t>
    </r>
  </si>
  <si>
    <t>a W tym 2 minipleksy.</t>
  </si>
  <si>
    <t>a Of which 2 miniplexes.</t>
  </si>
  <si>
    <t>Książki i broszury</t>
  </si>
  <si>
    <t>Book and brochures</t>
  </si>
  <si>
    <t>PUBLISHING ACTIVITIES – TITLES</t>
  </si>
  <si>
    <t>a Dane szacunkowe.</t>
  </si>
  <si>
    <t>As of 31 December</t>
  </si>
  <si>
    <t>Biblioteki (stan w dniu grudnia)</t>
  </si>
  <si>
    <t>Punkty biblioteczne (stan w dniu 31 grudnia)</t>
  </si>
  <si>
    <t xml:space="preserve">Księgozbiór (stan w dniu 31 grudnia) </t>
  </si>
  <si>
    <t>Kina (stan w dniu 31 grudnia)</t>
  </si>
  <si>
    <t>Miejsca na widowni (stan w dniu 31 grudnia)</t>
  </si>
  <si>
    <t>Obiekty (stan w dniu 31 lipca)</t>
  </si>
  <si>
    <t>Miejsca noclegowe (stan w dniu 31 lipca)</t>
  </si>
  <si>
    <t xml:space="preserve"> </t>
  </si>
  <si>
    <t>Kultura. Turystyka. Sport</t>
  </si>
  <si>
    <t xml:space="preserve">Chapter X. </t>
  </si>
  <si>
    <t>Culture. Tourism. Sport</t>
  </si>
  <si>
    <t>List of tables</t>
  </si>
  <si>
    <t>Kultura</t>
  </si>
  <si>
    <t>Culture</t>
  </si>
  <si>
    <t>DZIAŁALNOŚĆ WYDAWNICZA – TYTUŁY</t>
  </si>
  <si>
    <t>BIBLIOTEKI  PUBLICZNE  (z  filiami)</t>
  </si>
  <si>
    <t>PUBLIC  LIBRARIES  (with  branches)</t>
  </si>
  <si>
    <t>MUZEA</t>
  </si>
  <si>
    <t>TEATRY,  INSTYTUCJE  MUZYCZNE,  PRZEDSIĘBIORSTWA  ESTRADOWE</t>
  </si>
  <si>
    <t>THEATRES,  MUSIC  INSTITUTIONS,  ENTERTAINMENT  ENTERPRISES</t>
  </si>
  <si>
    <t xml:space="preserve">KINA  STAŁE  </t>
  </si>
  <si>
    <t xml:space="preserve">INDOOR  CINEMAS  </t>
  </si>
  <si>
    <t>Turystyka</t>
  </si>
  <si>
    <t>Tourism</t>
  </si>
  <si>
    <t>TOURIST  ACCOMMODATION  ESTABLISHMENTS</t>
  </si>
  <si>
    <t>Sport</t>
  </si>
  <si>
    <t>ORGANIZACJE  KULTURY  FIZYCZNEJ  I  KLUBY  SPORTOWE</t>
  </si>
  <si>
    <t>PHYSICAL  EDUCATION  ORGANIZATIONS  AND  SPORTS  CLUBS</t>
  </si>
  <si>
    <t xml:space="preserve">WYBRANE  OBIEKTY  SPORTOWE  W  2018  R. </t>
  </si>
  <si>
    <t>SELECTED  SPORTS  FACILITIES  IN  2018</t>
  </si>
  <si>
    <r>
      <t xml:space="preserve">BAZA NOCLEGOWA TURYSTYKI  </t>
    </r>
    <r>
      <rPr>
        <b/>
        <strike/>
        <sz val="11"/>
        <color indexed="48"/>
        <rFont val="Calibri"/>
        <family val="2"/>
        <charset val="238"/>
        <scheme val="minor"/>
      </rPr>
      <t/>
    </r>
  </si>
  <si>
    <t>Powrót do spisu tablic</t>
  </si>
  <si>
    <t>Return to list of tables</t>
  </si>
  <si>
    <t>SELECTED SPORTS FIELDS AND KINDS OF SPORTS IN SPORTS CLUBS IN 2020</t>
  </si>
  <si>
    <r>
      <t>SELECTED SPORTS FACILITIES</t>
    </r>
    <r>
      <rPr>
        <vertAlign val="superscript"/>
        <sz val="8"/>
        <color rgb="FF808080"/>
        <rFont val="Arial"/>
        <family val="2"/>
        <charset val="238"/>
      </rPr>
      <t>a</t>
    </r>
    <r>
      <rPr>
        <sz val="8"/>
        <color rgb="FF808080"/>
        <rFont val="Arial"/>
        <family val="2"/>
        <charset val="238"/>
      </rPr>
      <t xml:space="preserve"> IN 2018</t>
    </r>
  </si>
  <si>
    <t xml:space="preserve">a W 2010 r. bez pokoi gościnnych i kwater agroturystycznych; w latach 2015–2020 dotyczy obiektów posiadających 10 i więcej miejsc noclegowych. Dane za lata 2019 i 2020 opracowano z uwzględnieniem imputacji dla jednostek, które odmówiły udziału w badaniu.  b Łącznie ze schroniskami młodzieżowymi i szkolnymi schroniskami młodzieżowymi.  c Łącznie z miejscami kempingowymi, jeśli występują na terenie zespołu. </t>
  </si>
  <si>
    <t xml:space="preserve">a In 2010 excluding rooms for rent and agrotourism lodgings; in 2015–2020 concerns establishments with 10 and more bed places. Data for 2019 and 2020 were compiled with consideration imputation for units, which refused to participate in the survey.  b Including youth hostels and school youth hostels.  c Including camping sites if they exist in the territory of the complexes of tourist cottages. </t>
  </si>
  <si>
    <t>Rugby</t>
  </si>
  <si>
    <r>
      <rPr>
        <sz val="8"/>
        <color indexed="8"/>
        <rFont val="Arial"/>
        <family val="2"/>
        <charset val="238"/>
      </rPr>
      <t>31</t>
    </r>
    <r>
      <rPr>
        <vertAlign val="superscript"/>
        <sz val="8"/>
        <color indexed="8"/>
        <rFont val="Arial"/>
        <family val="2"/>
        <charset val="238"/>
      </rPr>
      <t>a</t>
    </r>
  </si>
  <si>
    <r>
      <t>Borrowers</t>
    </r>
    <r>
      <rPr>
        <vertAlign val="superscript"/>
        <sz val="8"/>
        <color rgb="FF808080"/>
        <rFont val="Arial"/>
        <family val="2"/>
        <charset val="238"/>
      </rPr>
      <t>a</t>
    </r>
    <r>
      <rPr>
        <sz val="8"/>
        <color rgb="FF808080"/>
        <rFont val="Arial"/>
        <family val="2"/>
        <charset val="238"/>
      </rPr>
      <t xml:space="preserve"> in  thousands</t>
    </r>
  </si>
  <si>
    <t>in thousands</t>
  </si>
  <si>
    <t>a Od 2020 r. do muzeów zaliczane są wyłącznie muzea działające w oparciu o uzgodniony z ministrem właściwym do spraw kultury i ochrony dziedzictwa narodowego statut bądź regulamin, zgodnie z art. 6 ustawy z dnia 21 listopada 1996 r. o muzeach. b Stan w dniu 31 grudnia. 
c W kraju. d Krajowe i z zagranicy. e Do 2019 r. wystawy obce. f Zwiedzająca muzea w zorganizowanych grupach.</t>
  </si>
  <si>
    <t>a Starting from 2020, museums include only museums operating on the basis of a statute or regulation agreed with the minister responsible for culture and protection of national heritage, pursuant to Art. 6 of the Act of 21 November 1996 on museums. b As of 31 December. c In Poland. 
d Domestic and foreign. e Until 2019 external exhibitions. f Visiting museums in organised groups.</t>
  </si>
  <si>
    <r>
      <t>2020</t>
    </r>
    <r>
      <rPr>
        <vertAlign val="superscript"/>
        <sz val="8"/>
        <color theme="1"/>
        <rFont val="Arial"/>
        <family val="2"/>
        <charset val="238"/>
      </rPr>
      <t>a</t>
    </r>
  </si>
  <si>
    <r>
      <t>Muzea i oddziały muzealne</t>
    </r>
    <r>
      <rPr>
        <vertAlign val="superscript"/>
        <sz val="8"/>
        <color theme="1"/>
        <rFont val="Arial"/>
        <family val="2"/>
        <charset val="238"/>
      </rPr>
      <t>b</t>
    </r>
  </si>
  <si>
    <r>
      <t>Muzealia</t>
    </r>
    <r>
      <rPr>
        <vertAlign val="superscript"/>
        <sz val="8"/>
        <color theme="1"/>
        <rFont val="Arial"/>
        <family val="2"/>
        <charset val="238"/>
      </rPr>
      <t>b</t>
    </r>
    <r>
      <rPr>
        <sz val="8"/>
        <color theme="1"/>
        <rFont val="Arial"/>
        <family val="2"/>
        <charset val="238"/>
      </rPr>
      <t xml:space="preserve"> w tys. szt</t>
    </r>
  </si>
  <si>
    <r>
      <t>własne</t>
    </r>
    <r>
      <rPr>
        <vertAlign val="superscript"/>
        <sz val="8"/>
        <color theme="1"/>
        <rFont val="Arial"/>
        <family val="2"/>
        <charset val="238"/>
      </rPr>
      <t>c</t>
    </r>
  </si>
  <si>
    <r>
      <t>w tym młodzież szkolna</t>
    </r>
    <r>
      <rPr>
        <vertAlign val="superscript"/>
        <sz val="8"/>
        <color theme="1"/>
        <rFont val="Arial"/>
        <family val="2"/>
        <charset val="238"/>
      </rPr>
      <t>f</t>
    </r>
  </si>
  <si>
    <r>
      <t>Museums with branches</t>
    </r>
    <r>
      <rPr>
        <vertAlign val="superscript"/>
        <sz val="8"/>
        <color rgb="FF808080"/>
        <rFont val="Arial"/>
        <family val="2"/>
        <charset val="238"/>
      </rPr>
      <t>b</t>
    </r>
  </si>
  <si>
    <r>
      <t>Museum exhibits</t>
    </r>
    <r>
      <rPr>
        <vertAlign val="superscript"/>
        <sz val="8"/>
        <color rgb="FF808080"/>
        <rFont val="Arial"/>
        <family val="2"/>
        <charset val="238"/>
      </rPr>
      <t>b</t>
    </r>
    <r>
      <rPr>
        <sz val="8"/>
        <color rgb="FF808080"/>
        <rFont val="Arial"/>
        <family val="2"/>
        <charset val="238"/>
      </rPr>
      <t xml:space="preserve"> in thousand pcs</t>
    </r>
  </si>
  <si>
    <r>
      <t>own</t>
    </r>
    <r>
      <rPr>
        <vertAlign val="superscript"/>
        <sz val="8"/>
        <color rgb="FF808080"/>
        <rFont val="Arial"/>
        <family val="2"/>
        <charset val="238"/>
      </rPr>
      <t>c</t>
    </r>
  </si>
  <si>
    <r>
      <t>of which primary and secondary 
    school students</t>
    </r>
    <r>
      <rPr>
        <vertAlign val="superscript"/>
        <sz val="8"/>
        <color rgb="FF808080"/>
        <rFont val="Arial"/>
        <family val="2"/>
        <charset val="238"/>
      </rPr>
      <t>f</t>
    </r>
  </si>
  <si>
    <t>N o t e. Data on sports clubs on the basis of periodic surveys conducted every two years. Data for 2018 and 2020 were compiled using direct estimation including imputation for units which refused to participate in the survey.</t>
  </si>
  <si>
    <t>U w a g a. Dane dotyczące klubów sportowych na podstawie badania cyklicznego przeprowadzanego co dwa lata. Dane za 2018 r. i 2020 r. opracowano wykorzystując estymację bezpośrednią z uwzględnieniem imputacji dla jednostek, które odmówiły udziału w badaniu.</t>
  </si>
  <si>
    <r>
      <rPr>
        <sz val="8"/>
        <color theme="1"/>
        <rFont val="Arial"/>
        <family val="2"/>
        <charset val="238"/>
      </rPr>
      <t>wypożyczone</t>
    </r>
    <r>
      <rPr>
        <vertAlign val="superscript"/>
        <sz val="8"/>
        <color theme="1"/>
        <rFont val="Arial"/>
        <family val="2"/>
        <charset val="238"/>
      </rPr>
      <t>de</t>
    </r>
  </si>
  <si>
    <r>
      <t>borrowed</t>
    </r>
    <r>
      <rPr>
        <vertAlign val="superscript"/>
        <sz val="8"/>
        <color rgb="FF808080"/>
        <rFont val="Arial"/>
        <family val="2"/>
        <charset val="238"/>
      </rPr>
      <t>de</t>
    </r>
  </si>
  <si>
    <t>a Estimated data</t>
  </si>
  <si>
    <r>
      <t>Ćwiczący</t>
    </r>
    <r>
      <rPr>
        <vertAlign val="superscript"/>
        <sz val="8"/>
        <color theme="1"/>
        <rFont val="Arial"/>
        <family val="2"/>
        <charset val="238"/>
      </rPr>
      <t>a</t>
    </r>
  </si>
  <si>
    <r>
      <t>Persons practising sports</t>
    </r>
    <r>
      <rPr>
        <vertAlign val="superscript"/>
        <sz val="8"/>
        <color rgb="FF808080"/>
        <rFont val="Arial"/>
        <family val="2"/>
        <charset val="238"/>
      </rPr>
      <t>a</t>
    </r>
  </si>
  <si>
    <t xml:space="preserve">TABL. 1 (75). </t>
  </si>
  <si>
    <t xml:space="preserve">TABL. 2 (76). </t>
  </si>
  <si>
    <t xml:space="preserve">TABL. 3 (77). </t>
  </si>
  <si>
    <t xml:space="preserve">TABL. 4 (78). </t>
  </si>
  <si>
    <t xml:space="preserve">TABL. 5 (79). </t>
  </si>
  <si>
    <t xml:space="preserve">TABL. 6 (80). </t>
  </si>
  <si>
    <t xml:space="preserve">TABL. 7 (81). </t>
  </si>
  <si>
    <t xml:space="preserve">TABL. 8 (82). </t>
  </si>
  <si>
    <t xml:space="preserve">TABL. 9 (83). </t>
  </si>
  <si>
    <r>
      <t xml:space="preserve">TABL. 9 (83). </t>
    </r>
    <r>
      <rPr>
        <b/>
        <sz val="8"/>
        <color theme="1"/>
        <rFont val="Arial"/>
        <family val="2"/>
        <charset val="238"/>
      </rPr>
      <t>WYBRANE OBIEKTY SPORTOWE</t>
    </r>
    <r>
      <rPr>
        <b/>
        <vertAlign val="superscript"/>
        <sz val="8"/>
        <color theme="1"/>
        <rFont val="Arial"/>
        <family val="2"/>
        <charset val="238"/>
      </rPr>
      <t>a</t>
    </r>
    <r>
      <rPr>
        <b/>
        <sz val="8"/>
        <color theme="1"/>
        <rFont val="Arial"/>
        <family val="2"/>
        <charset val="238"/>
      </rPr>
      <t xml:space="preserve"> W 2018 R.</t>
    </r>
  </si>
  <si>
    <r>
      <t>TABL. 8 (82).</t>
    </r>
    <r>
      <rPr>
        <b/>
        <sz val="8"/>
        <color theme="1"/>
        <rFont val="Arial"/>
        <family val="2"/>
        <charset val="238"/>
      </rPr>
      <t xml:space="preserve"> WYBRANE DZIEDZINY I RODZAJE SPORTÓW W KLUBACH SPORTOWYCH W 2020 R.</t>
    </r>
  </si>
  <si>
    <r>
      <t xml:space="preserve">TABL. 7 (81). </t>
    </r>
    <r>
      <rPr>
        <b/>
        <sz val="8"/>
        <color theme="1"/>
        <rFont val="Arial"/>
        <family val="2"/>
        <charset val="238"/>
      </rPr>
      <t xml:space="preserve">ORGANIZACJE KULTURY FIZYCZNEJ I KLUBY SPORTOWE </t>
    </r>
  </si>
  <si>
    <r>
      <t xml:space="preserve">TABL. 6 (80). </t>
    </r>
    <r>
      <rPr>
        <b/>
        <sz val="8"/>
        <color theme="1"/>
        <rFont val="Arial"/>
        <family val="2"/>
        <charset val="238"/>
      </rPr>
      <t xml:space="preserve"> BAZA NOCLEGOWA TURYSTYKI</t>
    </r>
    <r>
      <rPr>
        <b/>
        <vertAlign val="superscript"/>
        <sz val="8"/>
        <color theme="1"/>
        <rFont val="Arial"/>
        <family val="2"/>
        <charset val="238"/>
      </rPr>
      <t>a</t>
    </r>
  </si>
  <si>
    <r>
      <t>TABL. 5 (79).</t>
    </r>
    <r>
      <rPr>
        <b/>
        <sz val="8"/>
        <color theme="1"/>
        <rFont val="Arial"/>
        <family val="2"/>
        <charset val="238"/>
      </rPr>
      <t xml:space="preserve"> KINA STAŁE</t>
    </r>
  </si>
  <si>
    <r>
      <t>TABL. 4 (78).</t>
    </r>
    <r>
      <rPr>
        <b/>
        <sz val="8"/>
        <color theme="1"/>
        <rFont val="Arial"/>
        <family val="2"/>
        <charset val="238"/>
      </rPr>
      <t xml:space="preserve"> TEATRY, INSTYTUCJE MUZYCZNE, PRZEDSIĘBIORSTWA ESTRADOWE</t>
    </r>
    <r>
      <rPr>
        <sz val="8"/>
        <color theme="1"/>
        <rFont val="Arial"/>
        <family val="2"/>
        <charset val="238"/>
      </rPr>
      <t xml:space="preserve">  </t>
    </r>
  </si>
  <si>
    <r>
      <t>TABL. 3 (77).</t>
    </r>
    <r>
      <rPr>
        <b/>
        <sz val="8"/>
        <color theme="1"/>
        <rFont val="Arial"/>
        <family val="2"/>
        <charset val="238"/>
      </rPr>
      <t xml:space="preserve"> MUZEA</t>
    </r>
  </si>
  <si>
    <r>
      <t xml:space="preserve">TABL. 2 (76). </t>
    </r>
    <r>
      <rPr>
        <b/>
        <sz val="8"/>
        <color theme="1"/>
        <rFont val="Arial"/>
        <family val="2"/>
        <charset val="238"/>
      </rPr>
      <t>BIBLIOTEKI PUBLICZNE</t>
    </r>
    <r>
      <rPr>
        <sz val="8"/>
        <color theme="1"/>
        <rFont val="Arial"/>
        <family val="2"/>
        <charset val="238"/>
      </rPr>
      <t xml:space="preserve"> (z filiami)</t>
    </r>
  </si>
  <si>
    <r>
      <t xml:space="preserve">TABL. 1 (75).  </t>
    </r>
    <r>
      <rPr>
        <b/>
        <sz val="8"/>
        <color theme="1"/>
        <rFont val="Arial"/>
        <family val="2"/>
        <charset val="238"/>
      </rPr>
      <t xml:space="preserve">DZIAŁALNOŚĆ WYDAWNICZA – TYTUŁY </t>
    </r>
  </si>
  <si>
    <t xml:space="preserve">WYBRANE  DZIEDZINY  I  RODZAJE  SPORTÓW  W  KLUBACH  SPORTOWYCH  W  2020  R. </t>
  </si>
  <si>
    <t>SELECTED  SPORTS  FIELDS  AND  KINDS  OF  SPORTS  IN  SPORTS  CLUBS  IN  2020</t>
  </si>
  <si>
    <t xml:space="preserve">Spis tablic </t>
  </si>
  <si>
    <t xml:space="preserve">Dział X.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</si>
</sst>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0" x14ac:knownFonts="1">
    <font>
      <sz val="11"/>
      <color theme="1"/>
      <name val="Calibri"/>
      <family val="2"/>
      <charset val="238"/>
      <scheme val="minor"/>
    </font>
    <font>
      <sz val="8"/>
      <color theme="1"/>
      <name val="Arial"/>
      <family val="2"/>
      <charset val="238"/>
    </font>
    <font>
      <sz val="8"/>
      <color theme="0" tint="-0.499984740745262"/>
      <name val="Arial"/>
      <family val="2"/>
      <charset val="238"/>
    </font>
    <font>
      <sz val="8"/>
      <color indexed="8"/>
      <name val="Arial"/>
      <family val="2"/>
      <charset val="238"/>
    </font>
    <font>
      <sz val="8"/>
      <color indexed="23"/>
      <name val="Arial"/>
      <family val="2"/>
      <charset val="238"/>
    </font>
    <font>
      <b/>
      <sz val="8"/>
      <color theme="1"/>
      <name val="Arial"/>
      <family val="2"/>
      <charset val="238"/>
    </font>
    <font>
      <b/>
      <sz val="8"/>
      <color theme="0" tint="-0.499984740745262"/>
      <name val="Arial"/>
      <family val="2"/>
      <charset val="238"/>
    </font>
    <font>
      <vertAlign val="superscript"/>
      <sz val="8"/>
      <color indexed="8"/>
      <name val="Arial"/>
      <family val="2"/>
      <charset val="238"/>
    </font>
    <font>
      <vertAlign val="superscript"/>
      <sz val="8"/>
      <color indexed="23"/>
      <name val="Arial"/>
      <family val="2"/>
      <charset val="238"/>
    </font>
    <font>
      <sz val="8"/>
      <name val="Arial"/>
      <family val="2"/>
      <charset val="238"/>
    </font>
    <font>
      <vertAlign val="superscript"/>
      <sz val="8"/>
      <color theme="1"/>
      <name val="Arial"/>
      <family val="2"/>
      <charset val="238"/>
    </font>
    <font>
      <sz val="8"/>
      <color rgb="FF808080"/>
      <name val="Arial"/>
      <family val="2"/>
      <charset val="238"/>
    </font>
    <font>
      <vertAlign val="superscript"/>
      <sz val="8"/>
      <color rgb="FF808080"/>
      <name val="Arial"/>
      <family val="2"/>
      <charset val="238"/>
    </font>
    <font>
      <b/>
      <sz val="8"/>
      <color rgb="FF808080"/>
      <name val="Arial"/>
      <family val="2"/>
      <charset val="238"/>
    </font>
    <font>
      <b/>
      <vertAlign val="superscript"/>
      <sz val="8"/>
      <color theme="1"/>
      <name val="Arial"/>
      <family val="2"/>
      <charset val="238"/>
    </font>
    <font>
      <sz val="11"/>
      <color rgb="FF000000"/>
      <name val="Calibri"/>
      <family val="2"/>
      <scheme val="minor"/>
    </font>
    <font>
      <sz val="10"/>
      <name val="Arial"/>
      <family val="2"/>
      <charset val="238"/>
    </font>
    <font>
      <sz val="9"/>
      <name val="Arial"/>
      <family val="2"/>
      <charset val="238"/>
    </font>
    <font>
      <b/>
      <sz val="14"/>
      <name val="Arial"/>
      <family val="2"/>
      <charset val="238"/>
    </font>
    <font>
      <u/>
      <sz val="10"/>
      <color indexed="12"/>
      <name val="Arial"/>
      <family val="2"/>
      <charset val="238"/>
    </font>
    <font>
      <sz val="14"/>
      <color rgb="FF4D4D4D"/>
      <name val="Arial"/>
      <family val="2"/>
      <charset val="238"/>
    </font>
    <font>
      <b/>
      <sz val="11"/>
      <name val="Arial"/>
      <family val="2"/>
      <charset val="238"/>
    </font>
    <font>
      <sz val="11"/>
      <color rgb="FF4D4D4D"/>
      <name val="Arial"/>
      <family val="2"/>
      <charset val="238"/>
    </font>
    <font>
      <sz val="10"/>
      <color rgb="FF4D4D4D"/>
      <name val="Arial"/>
      <family val="2"/>
      <charset val="238"/>
    </font>
    <font>
      <i/>
      <sz val="10"/>
      <name val="Arial"/>
      <family val="2"/>
      <charset val="238"/>
    </font>
    <font>
      <b/>
      <sz val="10"/>
      <name val="Arial"/>
      <family val="2"/>
      <charset val="238"/>
    </font>
    <font>
      <b/>
      <strike/>
      <sz val="11"/>
      <color indexed="48"/>
      <name val="Calibri"/>
      <family val="2"/>
      <charset val="238"/>
      <scheme val="minor"/>
    </font>
    <font>
      <sz val="8"/>
      <color rgb="FF4D4D4D"/>
      <name val="Arial"/>
      <family val="2"/>
      <charset val="238"/>
    </font>
    <font>
      <b/>
      <sz val="10"/>
      <color theme="1"/>
      <name val="Arial"/>
      <family val="2"/>
      <charset val="238"/>
    </font>
    <font>
      <sz val="8"/>
      <color rgb="FF595959"/>
      <name val="Arial"/>
      <family val="2"/>
      <charset val="238"/>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5" fillId="0" borderId="0"/>
    <xf numFmtId="0" fontId="19" fillId="0" borderId="0" applyNumberFormat="0" applyFill="0" applyBorder="0" applyAlignment="0" applyProtection="0">
      <alignment vertical="top"/>
      <protection locked="0"/>
    </xf>
    <xf numFmtId="0" fontId="24" fillId="0" borderId="0">
      <alignment horizontal="left" indent="8"/>
    </xf>
  </cellStyleXfs>
  <cellXfs count="171">
    <xf numFmtId="0" fontId="0" fillId="0" borderId="0" xfId="0"/>
    <xf numFmtId="0" fontId="1" fillId="0" borderId="0" xfId="0" applyFont="1" applyAlignment="1">
      <alignment horizontal="left" indent="1"/>
    </xf>
    <xf numFmtId="0" fontId="1" fillId="0" borderId="0" xfId="0" applyFont="1"/>
    <xf numFmtId="0" fontId="2" fillId="0" borderId="0" xfId="0" applyFont="1" applyAlignment="1">
      <alignment horizontal="left" indent="1"/>
    </xf>
    <xf numFmtId="0" fontId="2" fillId="0" borderId="0" xfId="0" applyFont="1"/>
    <xf numFmtId="0" fontId="5" fillId="0" borderId="0" xfId="0" applyFont="1" applyAlignment="1">
      <alignment wrapText="1"/>
    </xf>
    <xf numFmtId="0" fontId="6" fillId="0" borderId="0" xfId="0" applyFont="1" applyAlignment="1">
      <alignment wrapText="1"/>
    </xf>
    <xf numFmtId="0" fontId="1" fillId="0" borderId="4" xfId="0" applyFont="1" applyBorder="1" applyAlignment="1">
      <alignment horizontal="right" wrapText="1" indent="1"/>
    </xf>
    <xf numFmtId="0" fontId="1" fillId="0" borderId="4" xfId="0" applyFont="1" applyBorder="1"/>
    <xf numFmtId="0" fontId="1" fillId="0" borderId="3" xfId="0" applyFont="1" applyBorder="1" applyAlignment="1">
      <alignment horizontal="right" wrapText="1" indent="1"/>
    </xf>
    <xf numFmtId="164" fontId="1" fillId="0" borderId="4" xfId="0" applyNumberFormat="1" applyFont="1" applyBorder="1" applyAlignment="1">
      <alignment horizontal="right" wrapText="1" indent="1"/>
    </xf>
    <xf numFmtId="0" fontId="1" fillId="0" borderId="0" xfId="0" applyFont="1" applyAlignment="1">
      <alignment horizontal="left" wrapText="1" indent="2"/>
    </xf>
    <xf numFmtId="0" fontId="5" fillId="0" borderId="0" xfId="0" applyFont="1"/>
    <xf numFmtId="0" fontId="1" fillId="0" borderId="0" xfId="0" applyFont="1" applyAlignment="1">
      <alignment horizontal="right" wrapText="1" indent="1"/>
    </xf>
    <xf numFmtId="0" fontId="5" fillId="0" borderId="0" xfId="0" applyFont="1" applyAlignment="1">
      <alignment horizontal="left" wrapText="1" indent="1"/>
    </xf>
    <xf numFmtId="0" fontId="6" fillId="0" borderId="0" xfId="0" applyFont="1" applyAlignment="1">
      <alignment horizontal="left" wrapText="1" indent="1"/>
    </xf>
    <xf numFmtId="0" fontId="5" fillId="0" borderId="4" xfId="0" applyFont="1" applyBorder="1" applyAlignment="1">
      <alignment horizontal="right" wrapText="1" indent="1"/>
    </xf>
    <xf numFmtId="164" fontId="5" fillId="0" borderId="4" xfId="0" applyNumberFormat="1" applyFont="1" applyBorder="1" applyAlignment="1">
      <alignment horizontal="right" wrapText="1" indent="1"/>
    </xf>
    <xf numFmtId="0" fontId="7" fillId="0" borderId="3" xfId="0" applyFont="1" applyBorder="1" applyAlignment="1">
      <alignment horizontal="right" wrapText="1" indent="1"/>
    </xf>
    <xf numFmtId="0" fontId="1" fillId="0" borderId="4" xfId="0" applyFont="1" applyBorder="1" applyAlignment="1">
      <alignment wrapText="1"/>
    </xf>
    <xf numFmtId="0" fontId="2"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wrapText="1" inden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0" xfId="0" applyFont="1" applyBorder="1"/>
    <xf numFmtId="0" fontId="11" fillId="0" borderId="5" xfId="0" applyFont="1" applyBorder="1"/>
    <xf numFmtId="0" fontId="11" fillId="0" borderId="0" xfId="0" applyFont="1" applyAlignment="1">
      <alignment horizontal="left" indent="5"/>
    </xf>
    <xf numFmtId="0" fontId="1" fillId="0" borderId="10" xfId="0" applyFont="1" applyBorder="1" applyAlignment="1">
      <alignment horizontal="left" indent="1"/>
    </xf>
    <xf numFmtId="0" fontId="11" fillId="0" borderId="5" xfId="0" applyFont="1" applyBorder="1" applyAlignment="1">
      <alignment horizontal="left" indent="1"/>
    </xf>
    <xf numFmtId="0" fontId="1" fillId="0" borderId="13" xfId="0" applyFont="1" applyBorder="1" applyAlignment="1">
      <alignment horizontal="center" vertical="center"/>
    </xf>
    <xf numFmtId="0" fontId="5" fillId="0" borderId="10" xfId="0" applyFont="1" applyBorder="1"/>
    <xf numFmtId="0" fontId="5" fillId="0" borderId="4" xfId="0" applyFont="1" applyBorder="1"/>
    <xf numFmtId="0" fontId="13" fillId="0" borderId="5" xfId="0" applyFont="1" applyBorder="1"/>
    <xf numFmtId="0" fontId="1" fillId="0" borderId="0" xfId="0" applyFont="1"/>
    <xf numFmtId="0" fontId="11" fillId="0" borderId="0" xfId="0" applyFont="1"/>
    <xf numFmtId="0" fontId="11" fillId="0" borderId="2" xfId="0" applyFont="1" applyBorder="1" applyAlignment="1">
      <alignment horizontal="center" vertical="center"/>
    </xf>
    <xf numFmtId="0" fontId="1" fillId="0" borderId="10" xfId="0" applyFont="1" applyBorder="1" applyAlignment="1">
      <alignment horizontal="left" indent="2"/>
    </xf>
    <xf numFmtId="0" fontId="11" fillId="0" borderId="0" xfId="0" applyFont="1" applyAlignment="1">
      <alignment horizontal="left" indent="1"/>
    </xf>
    <xf numFmtId="0" fontId="11" fillId="0" borderId="5" xfId="0" applyFont="1" applyBorder="1" applyAlignment="1">
      <alignment horizontal="left" indent="2"/>
    </xf>
    <xf numFmtId="0" fontId="1" fillId="0" borderId="10" xfId="0" applyFont="1" applyBorder="1" applyAlignment="1">
      <alignment wrapText="1"/>
    </xf>
    <xf numFmtId="0" fontId="5" fillId="0" borderId="0" xfId="0" applyFont="1" applyAlignment="1">
      <alignment horizontal="right" wrapText="1" indent="1"/>
    </xf>
    <xf numFmtId="0" fontId="9" fillId="0" borderId="1" xfId="0" applyFont="1" applyBorder="1" applyAlignment="1">
      <alignment horizontal="center" vertical="center" wrapText="1"/>
    </xf>
    <xf numFmtId="0" fontId="1" fillId="0" borderId="10" xfId="0" applyFont="1" applyBorder="1" applyAlignment="1">
      <alignment horizontal="left"/>
    </xf>
    <xf numFmtId="0" fontId="11" fillId="0" borderId="5" xfId="0" applyFont="1" applyBorder="1" applyAlignment="1">
      <alignment horizontal="left"/>
    </xf>
    <xf numFmtId="0" fontId="2" fillId="0" borderId="0" xfId="0" applyFont="1" applyAlignment="1">
      <alignment horizontal="left" indent="4"/>
    </xf>
    <xf numFmtId="0" fontId="11" fillId="0" borderId="5" xfId="0" applyFont="1" applyBorder="1"/>
    <xf numFmtId="0" fontId="1" fillId="0" borderId="0" xfId="0" applyFont="1"/>
    <xf numFmtId="0" fontId="11" fillId="0" borderId="5" xfId="0" applyFont="1" applyBorder="1" applyAlignment="1">
      <alignment horizontal="left" indent="1"/>
    </xf>
    <xf numFmtId="0" fontId="11" fillId="0" borderId="5" xfId="0" applyFont="1" applyBorder="1"/>
    <xf numFmtId="0" fontId="5" fillId="0" borderId="4" xfId="0" applyFont="1" applyBorder="1" applyAlignment="1">
      <alignment horizontal="right"/>
    </xf>
    <xf numFmtId="0" fontId="1" fillId="0" borderId="4" xfId="0" applyFont="1" applyBorder="1" applyAlignment="1">
      <alignment horizontal="right"/>
    </xf>
    <xf numFmtId="164" fontId="1" fillId="0" borderId="4" xfId="0" applyNumberFormat="1" applyFont="1" applyBorder="1"/>
    <xf numFmtId="0" fontId="1" fillId="0" borderId="10" xfId="0" applyFont="1" applyFill="1" applyBorder="1" applyAlignment="1">
      <alignment horizontal="left" indent="1"/>
    </xf>
    <xf numFmtId="0" fontId="1" fillId="0" borderId="4" xfId="0" applyFont="1" applyFill="1" applyBorder="1"/>
    <xf numFmtId="0" fontId="1" fillId="0" borderId="4" xfId="0" applyFont="1" applyFill="1" applyBorder="1" applyAlignment="1">
      <alignment horizontal="right"/>
    </xf>
    <xf numFmtId="0" fontId="11" fillId="0" borderId="5" xfId="0" applyFont="1" applyFill="1" applyBorder="1" applyAlignment="1">
      <alignment horizontal="left" indent="1"/>
    </xf>
    <xf numFmtId="164" fontId="1" fillId="0" borderId="4" xfId="0" applyNumberFormat="1" applyFont="1" applyBorder="1" applyAlignment="1">
      <alignment wrapText="1"/>
    </xf>
    <xf numFmtId="1" fontId="1" fillId="0" borderId="4" xfId="0" applyNumberFormat="1" applyFont="1" applyBorder="1" applyAlignment="1">
      <alignment horizontal="right" wrapText="1" indent="1"/>
    </xf>
    <xf numFmtId="0" fontId="1" fillId="0" borderId="0" xfId="0" applyFont="1" applyBorder="1"/>
    <xf numFmtId="0" fontId="2" fillId="0" borderId="0" xfId="0" applyFont="1" applyBorder="1"/>
    <xf numFmtId="0" fontId="5" fillId="0" borderId="4" xfId="0" applyFont="1" applyFill="1" applyBorder="1"/>
    <xf numFmtId="0" fontId="13" fillId="0" borderId="5" xfId="0" applyFont="1" applyFill="1" applyBorder="1"/>
    <xf numFmtId="0" fontId="1" fillId="0" borderId="10" xfId="0" applyFont="1" applyFill="1" applyBorder="1"/>
    <xf numFmtId="0" fontId="11" fillId="0" borderId="5" xfId="0" applyFont="1" applyFill="1" applyBorder="1"/>
    <xf numFmtId="0" fontId="1" fillId="0" borderId="0" xfId="0" applyFont="1" applyAlignment="1">
      <alignment wrapText="1"/>
    </xf>
    <xf numFmtId="165" fontId="16" fillId="0" borderId="0" xfId="0" applyNumberFormat="1" applyFont="1"/>
    <xf numFmtId="164" fontId="1" fillId="0" borderId="0" xfId="0" applyNumberFormat="1" applyFont="1"/>
    <xf numFmtId="1" fontId="1" fillId="0" borderId="0" xfId="0" applyNumberFormat="1" applyFont="1"/>
    <xf numFmtId="1" fontId="3" fillId="0" borderId="0" xfId="0" applyNumberFormat="1" applyFont="1" applyBorder="1" applyAlignment="1">
      <alignment horizontal="right" wrapText="1" indent="1"/>
    </xf>
    <xf numFmtId="0" fontId="5" fillId="0" borderId="10" xfId="0" applyFont="1" applyFill="1" applyBorder="1" applyAlignment="1">
      <alignment wrapText="1"/>
    </xf>
    <xf numFmtId="0" fontId="1" fillId="0" borderId="0" xfId="0" applyFont="1" applyFill="1"/>
    <xf numFmtId="0" fontId="11" fillId="0" borderId="0" xfId="0" applyFont="1" applyFill="1"/>
    <xf numFmtId="0" fontId="1" fillId="0" borderId="1" xfId="0" applyFont="1" applyFill="1" applyBorder="1" applyAlignment="1">
      <alignment horizontal="center" vertical="center" wrapText="1"/>
    </xf>
    <xf numFmtId="0" fontId="1" fillId="0" borderId="9" xfId="0" applyFont="1" applyFill="1" applyBorder="1"/>
    <xf numFmtId="0" fontId="11" fillId="0" borderId="6" xfId="0" applyFont="1" applyFill="1" applyBorder="1"/>
    <xf numFmtId="0" fontId="1" fillId="0" borderId="0" xfId="0" applyFont="1" applyAlignment="1">
      <alignment wrapText="1"/>
    </xf>
    <xf numFmtId="0" fontId="11" fillId="0" borderId="0" xfId="0" applyFont="1"/>
    <xf numFmtId="0" fontId="1" fillId="0" borderId="13" xfId="0" applyFont="1" applyBorder="1" applyAlignment="1">
      <alignment horizontal="center" vertical="center"/>
    </xf>
    <xf numFmtId="0" fontId="1" fillId="0" borderId="0" xfId="0" applyFont="1"/>
    <xf numFmtId="0" fontId="11" fillId="0" borderId="5" xfId="0" applyFont="1" applyBorder="1" applyAlignment="1">
      <alignment horizontal="left" indent="1"/>
    </xf>
    <xf numFmtId="0" fontId="11" fillId="0" borderId="5" xfId="0" applyFont="1" applyBorder="1"/>
    <xf numFmtId="0" fontId="11" fillId="0" borderId="5" xfId="0" applyFont="1" applyBorder="1" applyAlignment="1">
      <alignment horizontal="left" indent="2"/>
    </xf>
    <xf numFmtId="0" fontId="11" fillId="0" borderId="2" xfId="0" applyFont="1" applyBorder="1" applyAlignment="1">
      <alignment horizontal="center" vertical="center"/>
    </xf>
    <xf numFmtId="0" fontId="1" fillId="0" borderId="0" xfId="0" applyFont="1" applyAlignment="1">
      <alignment horizontal="left" wrapText="1" indent="1"/>
    </xf>
    <xf numFmtId="0" fontId="1" fillId="0" borderId="10" xfId="0" applyFont="1" applyBorder="1" applyAlignment="1">
      <alignment wrapText="1"/>
    </xf>
    <xf numFmtId="0" fontId="11" fillId="0" borderId="0" xfId="0" applyFont="1" applyAlignment="1">
      <alignment horizontal="left" indent="5"/>
    </xf>
    <xf numFmtId="0" fontId="11" fillId="0" borderId="5" xfId="0" applyFont="1" applyBorder="1"/>
    <xf numFmtId="0" fontId="0" fillId="0" borderId="0" xfId="0"/>
    <xf numFmtId="0" fontId="18" fillId="0" borderId="0" xfId="0" applyFont="1"/>
    <xf numFmtId="0" fontId="20" fillId="0" borderId="0" xfId="0" applyFont="1"/>
    <xf numFmtId="0" fontId="21" fillId="0" borderId="0" xfId="0" applyFont="1" applyAlignment="1"/>
    <xf numFmtId="0" fontId="22" fillId="0" borderId="0" xfId="0" applyFont="1" applyAlignment="1">
      <alignment vertical="top"/>
    </xf>
    <xf numFmtId="0" fontId="16" fillId="0" borderId="0" xfId="0" applyFont="1"/>
    <xf numFmtId="0" fontId="25" fillId="0" borderId="0" xfId="0" applyFont="1" applyFill="1" applyAlignment="1"/>
    <xf numFmtId="0" fontId="23" fillId="0" borderId="0" xfId="0" applyFont="1" applyFill="1" applyAlignment="1">
      <alignment vertical="top"/>
    </xf>
    <xf numFmtId="0" fontId="11" fillId="0" borderId="0" xfId="0" applyFont="1" applyAlignment="1"/>
    <xf numFmtId="0" fontId="1" fillId="0" borderId="0" xfId="0" applyFont="1" applyAlignment="1"/>
    <xf numFmtId="0" fontId="17" fillId="0" borderId="0" xfId="0" applyFont="1"/>
    <xf numFmtId="0" fontId="27" fillId="0" borderId="0" xfId="2" applyFont="1" applyAlignment="1" applyProtection="1">
      <alignment vertical="top"/>
    </xf>
    <xf numFmtId="0" fontId="11" fillId="0" borderId="0" xfId="0" applyFont="1" applyAlignment="1">
      <alignment vertical="center"/>
    </xf>
    <xf numFmtId="0" fontId="11" fillId="0" borderId="0" xfId="0" applyFont="1" applyAlignment="1">
      <alignment horizontal="left" vertical="center" indent="8"/>
    </xf>
    <xf numFmtId="0" fontId="1" fillId="0" borderId="0" xfId="0" applyFont="1" applyAlignment="1">
      <alignment horizontal="left" indent="7"/>
    </xf>
    <xf numFmtId="0" fontId="11" fillId="0" borderId="0" xfId="0" applyFont="1" applyAlignment="1">
      <alignment horizontal="left" indent="7"/>
    </xf>
    <xf numFmtId="0" fontId="1" fillId="0" borderId="0" xfId="0" applyFont="1" applyFill="1" applyAlignment="1"/>
    <xf numFmtId="0" fontId="1" fillId="0" borderId="0" xfId="0" applyFont="1" applyFill="1" applyAlignment="1">
      <alignment horizontal="left" indent="7"/>
    </xf>
    <xf numFmtId="0" fontId="11" fillId="0" borderId="0" xfId="0" applyFont="1" applyFill="1" applyAlignment="1">
      <alignment horizontal="left" indent="2"/>
    </xf>
    <xf numFmtId="0" fontId="28" fillId="0" borderId="0" xfId="0" applyFont="1"/>
    <xf numFmtId="0" fontId="9" fillId="0" borderId="4" xfId="0" applyFont="1" applyBorder="1"/>
    <xf numFmtId="0" fontId="9" fillId="0" borderId="4" xfId="0" applyFont="1" applyBorder="1" applyAlignment="1">
      <alignment horizontal="right"/>
    </xf>
    <xf numFmtId="0" fontId="1" fillId="0" borderId="0" xfId="0" applyFont="1"/>
    <xf numFmtId="0" fontId="1" fillId="0" borderId="4" xfId="0" applyFont="1" applyFill="1" applyBorder="1" applyAlignment="1">
      <alignment horizontal="right" wrapText="1" indent="1"/>
    </xf>
    <xf numFmtId="164" fontId="1" fillId="0" borderId="4" xfId="0" applyNumberFormat="1" applyFont="1" applyFill="1" applyBorder="1" applyAlignment="1">
      <alignment horizontal="right" wrapText="1" indent="1"/>
    </xf>
    <xf numFmtId="0" fontId="1" fillId="0" borderId="0" xfId="0" applyFont="1" applyFill="1"/>
    <xf numFmtId="0" fontId="1" fillId="0" borderId="4" xfId="0" applyFont="1" applyFill="1" applyBorder="1" applyAlignment="1">
      <alignment vertical="center"/>
    </xf>
    <xf numFmtId="0" fontId="9" fillId="0" borderId="4" xfId="0" applyFont="1" applyFill="1" applyBorder="1" applyAlignment="1">
      <alignment horizontal="right"/>
    </xf>
    <xf numFmtId="0" fontId="1" fillId="0" borderId="0" xfId="0" applyFont="1" applyFill="1"/>
    <xf numFmtId="0" fontId="1" fillId="0" borderId="0" xfId="0" applyFont="1" applyFill="1" applyAlignment="1">
      <alignment horizontal="center" vertical="center"/>
    </xf>
    <xf numFmtId="0" fontId="1" fillId="0" borderId="0" xfId="0" applyFont="1"/>
    <xf numFmtId="0" fontId="10" fillId="0" borderId="10" xfId="0" applyFont="1" applyFill="1" applyBorder="1" applyAlignment="1">
      <alignment horizontal="left" indent="1"/>
    </xf>
    <xf numFmtId="0" fontId="29" fillId="2" borderId="0" xfId="0" applyFont="1" applyFill="1" applyAlignment="1">
      <alignment vertical="center" wrapText="1"/>
    </xf>
    <xf numFmtId="0" fontId="11" fillId="0" borderId="0" xfId="0" applyFont="1"/>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0" xfId="0" applyFont="1"/>
    <xf numFmtId="0" fontId="1" fillId="0" borderId="0" xfId="0" applyFont="1" applyAlignment="1">
      <alignment wrapText="1"/>
    </xf>
    <xf numFmtId="0" fontId="11" fillId="0" borderId="0" xfId="0" applyFont="1" applyAlignment="1">
      <alignment wrapText="1"/>
    </xf>
    <xf numFmtId="0" fontId="11" fillId="0" borderId="5" xfId="0" applyFont="1" applyBorder="1"/>
    <xf numFmtId="0" fontId="11" fillId="0" borderId="0" xfId="0" applyFont="1" applyBorder="1"/>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vertical="center" wrapText="1"/>
    </xf>
    <xf numFmtId="0" fontId="11" fillId="0" borderId="5" xfId="0" applyFont="1" applyBorder="1" applyAlignment="1">
      <alignment wrapText="1"/>
    </xf>
    <xf numFmtId="0" fontId="11" fillId="0" borderId="0" xfId="0" applyFont="1" applyBorder="1" applyAlignment="1">
      <alignment wrapText="1"/>
    </xf>
    <xf numFmtId="0" fontId="11" fillId="0" borderId="5" xfId="0" applyFont="1" applyFill="1" applyBorder="1" applyAlignment="1">
      <alignment horizontal="left" indent="1"/>
    </xf>
    <xf numFmtId="0" fontId="11" fillId="0" borderId="0" xfId="0" applyFont="1" applyFill="1" applyBorder="1" applyAlignment="1">
      <alignment horizontal="left" indent="1"/>
    </xf>
    <xf numFmtId="0" fontId="11" fillId="0" borderId="5" xfId="0" applyFont="1" applyBorder="1" applyAlignment="1">
      <alignment horizontal="left" indent="1"/>
    </xf>
    <xf numFmtId="0" fontId="11" fillId="0" borderId="0" xfId="0" applyFont="1" applyBorder="1" applyAlignment="1">
      <alignment horizontal="left" indent="1"/>
    </xf>
    <xf numFmtId="0" fontId="11" fillId="0" borderId="0" xfId="0" applyFont="1" applyAlignment="1">
      <alignment horizontal="left" indent="4"/>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wrapText="1"/>
    </xf>
    <xf numFmtId="0" fontId="1" fillId="0" borderId="0" xfId="0" applyFont="1" applyAlignment="1">
      <alignment horizontal="left" wrapText="1" indent="1"/>
    </xf>
    <xf numFmtId="0" fontId="1" fillId="0" borderId="10" xfId="0" applyFont="1" applyBorder="1" applyAlignment="1">
      <alignment horizontal="left" wrapText="1" indent="1"/>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 xfId="0" applyFont="1" applyBorder="1" applyAlignment="1">
      <alignment horizontal="left" indent="2"/>
    </xf>
    <xf numFmtId="0" fontId="11" fillId="0" borderId="0" xfId="0" applyFont="1" applyBorder="1" applyAlignment="1">
      <alignment horizontal="left" indent="2"/>
    </xf>
    <xf numFmtId="0" fontId="11" fillId="0" borderId="8" xfId="0" applyFont="1" applyBorder="1" applyAlignment="1">
      <alignment horizontal="left" indent="6"/>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left" wrapText="1"/>
    </xf>
    <xf numFmtId="0" fontId="11" fillId="0" borderId="0" xfId="0" applyFont="1" applyAlignment="1">
      <alignment horizontal="left" wrapText="1"/>
    </xf>
    <xf numFmtId="0" fontId="11" fillId="0" borderId="0" xfId="0" applyFont="1" applyFill="1" applyAlignment="1">
      <alignment horizontal="left" indent="7"/>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0" xfId="0" applyFont="1" applyFill="1"/>
    <xf numFmtId="0" fontId="11" fillId="0" borderId="0" xfId="0" applyFont="1" applyFill="1"/>
    <xf numFmtId="0" fontId="11" fillId="0" borderId="2" xfId="0" applyFont="1" applyFill="1" applyBorder="1" applyAlignment="1">
      <alignment horizontal="center" vertical="center" wrapText="1"/>
    </xf>
    <xf numFmtId="0" fontId="1" fillId="0" borderId="0" xfId="0" applyFont="1" applyAlignment="1">
      <alignment horizontal="left" indent="5"/>
    </xf>
    <xf numFmtId="0" fontId="11" fillId="0" borderId="0" xfId="0" applyFont="1" applyAlignment="1">
      <alignment horizontal="left" indent="5"/>
    </xf>
  </cellXfs>
  <cellStyles count="4">
    <cellStyle name="Hiperłącze" xfId="2" builtinId="8"/>
    <cellStyle name="Normal" xfId="1"/>
    <cellStyle name="Normalny" xfId="0" builtinId="0"/>
    <cellStyle name="Tytuł tablicy angielski" xfId="3"/>
  </cellStyles>
  <dxfs count="0"/>
  <tableStyles count="0" defaultTableStyle="TableStyleMedium2" defaultPivotStyle="PivotStyleLight16"/>
  <colors>
    <mruColors>
      <color rgb="FF80808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tabSelected="1" workbookViewId="0"/>
  </sheetViews>
  <sheetFormatPr defaultRowHeight="15" x14ac:dyDescent="0.25"/>
  <cols>
    <col min="1" max="1" width="18" customWidth="1"/>
  </cols>
  <sheetData>
    <row r="1" spans="1:14" ht="18" x14ac:dyDescent="0.25">
      <c r="A1" s="91" t="s">
        <v>359</v>
      </c>
      <c r="B1" s="91" t="s">
        <v>287</v>
      </c>
      <c r="C1" s="90"/>
      <c r="D1" s="90"/>
      <c r="E1" s="90"/>
      <c r="F1" s="90"/>
      <c r="G1" s="90"/>
      <c r="H1" s="90"/>
      <c r="I1" s="90"/>
      <c r="J1" s="90"/>
    </row>
    <row r="2" spans="1:14" ht="18" x14ac:dyDescent="0.25">
      <c r="A2" s="92" t="s">
        <v>288</v>
      </c>
      <c r="B2" s="92" t="s">
        <v>289</v>
      </c>
      <c r="C2" s="90"/>
      <c r="D2" s="90"/>
      <c r="E2" s="90"/>
      <c r="F2" s="90"/>
      <c r="G2" s="90"/>
      <c r="H2" s="90"/>
      <c r="I2" s="90"/>
      <c r="J2" s="90"/>
    </row>
    <row r="4" spans="1:14" x14ac:dyDescent="0.25">
      <c r="A4" s="93" t="s">
        <v>358</v>
      </c>
      <c r="B4" s="90"/>
      <c r="C4" s="90"/>
      <c r="D4" s="90"/>
      <c r="E4" s="90"/>
      <c r="F4" s="90"/>
      <c r="G4" s="90"/>
      <c r="H4" s="90"/>
      <c r="I4" s="90"/>
      <c r="J4" s="90"/>
    </row>
    <row r="5" spans="1:14" x14ac:dyDescent="0.25">
      <c r="A5" s="94" t="s">
        <v>290</v>
      </c>
      <c r="B5" s="90"/>
      <c r="C5" s="90"/>
      <c r="D5" s="90"/>
      <c r="E5" s="90"/>
      <c r="F5" s="90"/>
      <c r="G5" s="90"/>
      <c r="H5" s="90"/>
      <c r="I5" s="90"/>
      <c r="J5" s="90"/>
    </row>
    <row r="6" spans="1:14" x14ac:dyDescent="0.25">
      <c r="A6" s="94"/>
      <c r="B6" s="90"/>
      <c r="C6" s="90"/>
      <c r="D6" s="90"/>
      <c r="E6" s="90"/>
      <c r="F6" s="90"/>
      <c r="G6" s="90"/>
      <c r="H6" s="90"/>
      <c r="I6" s="90"/>
      <c r="J6" s="90"/>
    </row>
    <row r="7" spans="1:14" x14ac:dyDescent="0.25">
      <c r="A7" s="94"/>
      <c r="B7" s="96" t="s">
        <v>291</v>
      </c>
      <c r="C7" s="90"/>
      <c r="D7" s="90"/>
      <c r="E7" s="90"/>
      <c r="F7" s="90"/>
      <c r="G7" s="90"/>
      <c r="H7" s="90"/>
      <c r="I7" s="90"/>
      <c r="J7" s="90"/>
    </row>
    <row r="8" spans="1:14" x14ac:dyDescent="0.25">
      <c r="A8" s="94"/>
      <c r="B8" s="97" t="s">
        <v>292</v>
      </c>
      <c r="C8" s="90"/>
      <c r="D8" s="90"/>
      <c r="E8" s="90"/>
      <c r="F8" s="90"/>
      <c r="G8" s="90"/>
      <c r="H8" s="90"/>
      <c r="I8" s="90"/>
      <c r="J8" s="90"/>
    </row>
    <row r="9" spans="1:14" x14ac:dyDescent="0.25">
      <c r="A9" s="95" t="s">
        <v>338</v>
      </c>
      <c r="B9" s="109" t="s">
        <v>293</v>
      </c>
      <c r="C9" s="109"/>
      <c r="D9" s="109"/>
      <c r="E9" s="109"/>
      <c r="F9" s="109"/>
      <c r="G9" s="109"/>
      <c r="H9" s="109"/>
      <c r="I9" s="109"/>
      <c r="J9" s="109"/>
    </row>
    <row r="10" spans="1:14" x14ac:dyDescent="0.25">
      <c r="A10" s="95"/>
      <c r="B10" s="97" t="s">
        <v>276</v>
      </c>
      <c r="C10" s="97"/>
      <c r="D10" s="97"/>
      <c r="E10" s="97"/>
      <c r="F10" s="97"/>
      <c r="G10" s="97"/>
      <c r="H10" s="97"/>
      <c r="I10" s="97"/>
      <c r="J10" s="97"/>
      <c r="K10" s="97"/>
      <c r="L10" s="97"/>
      <c r="M10" s="97"/>
      <c r="N10" s="97"/>
    </row>
    <row r="11" spans="1:14" x14ac:dyDescent="0.25">
      <c r="A11" s="95" t="s">
        <v>339</v>
      </c>
      <c r="B11" s="109" t="s">
        <v>294</v>
      </c>
      <c r="C11" s="109"/>
      <c r="D11" s="109"/>
      <c r="E11" s="109"/>
      <c r="F11" s="109"/>
      <c r="G11" s="109"/>
      <c r="H11" s="109"/>
      <c r="I11" s="109"/>
      <c r="J11" s="109"/>
    </row>
    <row r="12" spans="1:14" x14ac:dyDescent="0.25">
      <c r="A12" s="95"/>
      <c r="B12" s="97" t="s">
        <v>295</v>
      </c>
      <c r="C12" s="97"/>
      <c r="D12" s="97"/>
      <c r="E12" s="97"/>
      <c r="F12" s="97"/>
      <c r="G12" s="97"/>
      <c r="H12" s="97"/>
      <c r="I12" s="97"/>
      <c r="J12" s="97"/>
      <c r="K12" s="97"/>
      <c r="L12" s="97"/>
      <c r="M12" s="97"/>
      <c r="N12" s="97"/>
    </row>
    <row r="13" spans="1:14" x14ac:dyDescent="0.25">
      <c r="A13" s="95" t="s">
        <v>340</v>
      </c>
      <c r="B13" s="109" t="s">
        <v>296</v>
      </c>
      <c r="C13" s="109"/>
      <c r="D13" s="109"/>
      <c r="E13" s="109"/>
      <c r="F13" s="109"/>
      <c r="G13" s="109"/>
      <c r="H13" s="109"/>
      <c r="I13" s="109"/>
      <c r="J13" s="109"/>
    </row>
    <row r="14" spans="1:14" x14ac:dyDescent="0.25">
      <c r="A14" s="95"/>
      <c r="B14" s="97" t="s">
        <v>191</v>
      </c>
      <c r="C14" s="97"/>
      <c r="D14" s="97"/>
      <c r="E14" s="97"/>
      <c r="F14" s="97"/>
      <c r="G14" s="97"/>
      <c r="H14" s="97"/>
      <c r="I14" s="97"/>
      <c r="J14" s="97"/>
      <c r="K14" s="97"/>
      <c r="L14" s="97"/>
      <c r="M14" s="97"/>
      <c r="N14" s="97"/>
    </row>
    <row r="15" spans="1:14" x14ac:dyDescent="0.25">
      <c r="A15" s="95" t="s">
        <v>341</v>
      </c>
      <c r="B15" s="109" t="s">
        <v>297</v>
      </c>
      <c r="C15" s="109"/>
      <c r="D15" s="109"/>
      <c r="E15" s="109"/>
      <c r="F15" s="109"/>
      <c r="G15" s="109"/>
      <c r="H15" s="109"/>
      <c r="I15" s="109"/>
      <c r="J15" s="109"/>
    </row>
    <row r="16" spans="1:14" x14ac:dyDescent="0.25">
      <c r="A16" s="95"/>
      <c r="B16" s="97" t="s">
        <v>298</v>
      </c>
      <c r="C16" s="97"/>
      <c r="D16" s="97"/>
      <c r="E16" s="97"/>
      <c r="F16" s="97"/>
      <c r="G16" s="97"/>
      <c r="H16" s="97"/>
      <c r="I16" s="97"/>
      <c r="J16" s="97"/>
      <c r="K16" s="97"/>
      <c r="L16" s="97"/>
      <c r="M16" s="97"/>
      <c r="N16" s="97"/>
    </row>
    <row r="17" spans="1:14" x14ac:dyDescent="0.25">
      <c r="A17" s="95" t="s">
        <v>342</v>
      </c>
      <c r="B17" s="109" t="s">
        <v>299</v>
      </c>
      <c r="C17" s="109"/>
      <c r="D17" s="109"/>
      <c r="E17" s="109"/>
      <c r="F17" s="109"/>
      <c r="G17" s="109"/>
      <c r="H17" s="109"/>
      <c r="I17" s="109"/>
      <c r="J17" s="109"/>
    </row>
    <row r="18" spans="1:14" x14ac:dyDescent="0.25">
      <c r="A18" s="95"/>
      <c r="B18" s="97" t="s">
        <v>300</v>
      </c>
      <c r="C18" s="97"/>
      <c r="D18" s="97"/>
      <c r="E18" s="97"/>
      <c r="F18" s="97"/>
      <c r="G18" s="97"/>
      <c r="H18" s="97"/>
      <c r="I18" s="97"/>
      <c r="J18" s="97"/>
      <c r="K18" s="97"/>
      <c r="L18" s="97"/>
      <c r="M18" s="97"/>
      <c r="N18" s="97"/>
    </row>
    <row r="19" spans="1:14" x14ac:dyDescent="0.25">
      <c r="A19" s="95"/>
      <c r="B19" s="109"/>
      <c r="C19" s="109"/>
      <c r="D19" s="109"/>
      <c r="E19" s="109"/>
      <c r="F19" s="109"/>
      <c r="G19" s="109"/>
      <c r="H19" s="109"/>
      <c r="I19" s="109"/>
      <c r="J19" s="109"/>
    </row>
    <row r="20" spans="1:14" x14ac:dyDescent="0.25">
      <c r="A20" s="95"/>
      <c r="B20" s="96" t="s">
        <v>301</v>
      </c>
      <c r="C20" s="109"/>
      <c r="D20" s="109"/>
      <c r="E20" s="109"/>
      <c r="F20" s="109"/>
      <c r="G20" s="109"/>
      <c r="H20" s="109"/>
      <c r="I20" s="109"/>
      <c r="J20" s="109"/>
    </row>
    <row r="21" spans="1:14" x14ac:dyDescent="0.25">
      <c r="A21" s="95"/>
      <c r="B21" s="97" t="s">
        <v>302</v>
      </c>
      <c r="C21" s="109"/>
      <c r="D21" s="109"/>
      <c r="E21" s="109"/>
      <c r="F21" s="109"/>
      <c r="G21" s="109"/>
      <c r="H21" s="109"/>
      <c r="I21" s="109"/>
      <c r="J21" s="109"/>
    </row>
    <row r="22" spans="1:14" x14ac:dyDescent="0.25">
      <c r="A22" s="95" t="s">
        <v>343</v>
      </c>
      <c r="B22" s="109" t="s">
        <v>309</v>
      </c>
      <c r="C22" s="109"/>
      <c r="D22" s="109"/>
      <c r="E22" s="109"/>
      <c r="F22" s="109"/>
      <c r="G22" s="109"/>
      <c r="H22" s="109"/>
      <c r="I22" s="109"/>
      <c r="J22" s="109"/>
    </row>
    <row r="23" spans="1:14" x14ac:dyDescent="0.25">
      <c r="A23" s="95"/>
      <c r="B23" s="97" t="s">
        <v>303</v>
      </c>
      <c r="C23" s="97"/>
      <c r="D23" s="97"/>
      <c r="E23" s="97"/>
      <c r="F23" s="97"/>
      <c r="G23" s="97"/>
      <c r="H23" s="97"/>
      <c r="I23" s="97"/>
      <c r="J23" s="97"/>
      <c r="K23" s="97"/>
      <c r="L23" s="97"/>
      <c r="M23" s="97"/>
      <c r="N23" s="97"/>
    </row>
    <row r="24" spans="1:14" x14ac:dyDescent="0.25">
      <c r="A24" s="95"/>
      <c r="B24" s="109"/>
      <c r="C24" s="109"/>
      <c r="D24" s="109"/>
      <c r="E24" s="109"/>
      <c r="F24" s="109"/>
      <c r="G24" s="109"/>
      <c r="H24" s="109"/>
      <c r="I24" s="109"/>
      <c r="J24" s="109"/>
    </row>
    <row r="25" spans="1:14" x14ac:dyDescent="0.25">
      <c r="A25" s="95"/>
      <c r="B25" s="96" t="s">
        <v>304</v>
      </c>
      <c r="C25" s="109"/>
      <c r="D25" s="109"/>
      <c r="E25" s="109"/>
      <c r="F25" s="109"/>
      <c r="G25" s="109"/>
      <c r="H25" s="109"/>
      <c r="I25" s="109"/>
      <c r="J25" s="109"/>
    </row>
    <row r="26" spans="1:14" x14ac:dyDescent="0.25">
      <c r="A26" s="95"/>
      <c r="B26" s="97" t="s">
        <v>304</v>
      </c>
      <c r="C26" s="109"/>
      <c r="D26" s="109"/>
      <c r="E26" s="109"/>
      <c r="F26" s="109"/>
      <c r="G26" s="109"/>
      <c r="H26" s="109"/>
      <c r="I26" s="109"/>
      <c r="J26" s="109"/>
    </row>
    <row r="27" spans="1:14" x14ac:dyDescent="0.25">
      <c r="A27" s="95" t="s">
        <v>344</v>
      </c>
      <c r="B27" s="109" t="s">
        <v>305</v>
      </c>
      <c r="C27" s="109"/>
      <c r="D27" s="109"/>
      <c r="E27" s="109"/>
      <c r="F27" s="109"/>
      <c r="G27" s="109"/>
      <c r="H27" s="109"/>
      <c r="I27" s="109"/>
      <c r="J27" s="109"/>
    </row>
    <row r="28" spans="1:14" x14ac:dyDescent="0.25">
      <c r="A28" s="95"/>
      <c r="B28" s="97" t="s">
        <v>306</v>
      </c>
      <c r="C28" s="97"/>
      <c r="D28" s="97"/>
      <c r="E28" s="97"/>
      <c r="F28" s="97"/>
      <c r="G28" s="97"/>
      <c r="H28" s="97"/>
      <c r="I28" s="97"/>
      <c r="J28" s="97"/>
      <c r="K28" s="97"/>
      <c r="L28" s="97"/>
      <c r="M28" s="97"/>
      <c r="N28" s="97"/>
    </row>
    <row r="29" spans="1:14" x14ac:dyDescent="0.25">
      <c r="A29" s="95" t="s">
        <v>345</v>
      </c>
      <c r="B29" s="109" t="s">
        <v>356</v>
      </c>
      <c r="C29" s="109"/>
      <c r="D29" s="109"/>
      <c r="E29" s="109"/>
      <c r="F29" s="109"/>
      <c r="G29" s="109"/>
      <c r="H29" s="109"/>
      <c r="I29" s="109"/>
      <c r="J29" s="109"/>
    </row>
    <row r="30" spans="1:14" x14ac:dyDescent="0.25">
      <c r="A30" s="95"/>
      <c r="B30" s="97" t="s">
        <v>357</v>
      </c>
      <c r="C30" s="97"/>
      <c r="D30" s="97"/>
      <c r="E30" s="97"/>
      <c r="F30" s="97"/>
      <c r="G30" s="97"/>
      <c r="H30" s="97"/>
      <c r="I30" s="97"/>
      <c r="J30" s="97"/>
      <c r="K30" s="97"/>
      <c r="L30" s="97"/>
      <c r="M30" s="97"/>
      <c r="N30" s="97"/>
    </row>
    <row r="31" spans="1:14" x14ac:dyDescent="0.25">
      <c r="A31" s="95" t="s">
        <v>346</v>
      </c>
      <c r="B31" s="109" t="s">
        <v>307</v>
      </c>
      <c r="C31" s="109"/>
      <c r="D31" s="109"/>
      <c r="E31" s="109"/>
      <c r="F31" s="109"/>
      <c r="G31" s="109"/>
      <c r="H31" s="109"/>
      <c r="I31" s="109"/>
      <c r="J31" s="109"/>
    </row>
    <row r="32" spans="1:14" x14ac:dyDescent="0.25">
      <c r="A32" s="95"/>
      <c r="B32" s="97" t="s">
        <v>308</v>
      </c>
      <c r="C32" s="97"/>
      <c r="D32" s="97"/>
      <c r="E32" s="97"/>
      <c r="F32" s="97"/>
      <c r="G32" s="97"/>
      <c r="H32" s="97"/>
      <c r="I32" s="97"/>
      <c r="J32" s="97"/>
      <c r="K32" s="97"/>
      <c r="L32" s="97"/>
      <c r="M32" s="97"/>
      <c r="N32" s="97"/>
    </row>
  </sheetData>
  <hyperlinks>
    <hyperlink ref="B9:E10" location="'Tabl.1(74)'!A1" display="DZIAŁALNOŚĆ WYDAWNICZA – TYTUŁY"/>
    <hyperlink ref="B11:E12" location="'Tabl.2(75)'!A1" display="BIBLIOTEKI  PUBLICZNE  (z  filiami)"/>
    <hyperlink ref="B13:B14" location="'Tabl.3(77)'!A1" display="MUZEA"/>
    <hyperlink ref="B15:I16" location="'Tabl.4(77)'!A1" display="TEATRY,  INSTYTUCJE  MUZYCZNE,  PRZEDSIĘBIORSTWA  ESTRADOWE"/>
    <hyperlink ref="B17:C18" location="'Tabl.5(78)'!A1" display="KINA  STAŁE  "/>
    <hyperlink ref="B22:F23" location="'Tabl.6(79)'!A1" display="BAZA NOCLEGOWA TURYSTYKI  "/>
    <hyperlink ref="B27:H28" location="'Tabl.7(80)'!A1" display="ORGANIZACJE  KULTURY  FIZYCZNEJ  I  KLUBY  SPORTOWE"/>
    <hyperlink ref="B29:J30" location="'Tabl.8(81)'!A1" display="WYBRANE  DZIEDZINY  I  RODZAJE  SPORTÓW  W  KLUBACH  SPORTOWYCH  W  2018  R. "/>
    <hyperlink ref="B31:F32" location="'Tabl.9(82)'!A1" display="WYBRANE  OBIEKTY  SPORTOWE  W  2018  R. "/>
    <hyperlink ref="B9:B10" location="'Tabl.1(75)'!A1" display="DZIAŁALNOŚĆ WYDAWNICZA – TYTUŁY"/>
    <hyperlink ref="B11:B12" location="'Tabl.2(76)'!A1" display="BIBLIOTEKI  PUBLICZNE  (z  filiami)"/>
    <hyperlink ref="B15:B16" location="'Tabl.4(78)'!A1" display="TEATRY,  INSTYTUCJE  MUZYCZNE,  PRZEDSIĘBIORSTWA  ESTRADOWE"/>
    <hyperlink ref="B17:B18" location="'Tabl.5(79)'!A1" display="KINA  STAŁE  "/>
    <hyperlink ref="B22:B23" location="'Tabl.6(80)'!A1" display="BAZA NOCLEGOWA TURYSTYKI  "/>
    <hyperlink ref="B27:B28" location="'Tabl.7(81)'!A1" display="ORGANIZACJE  KULTURY  FIZYCZNEJ  I  KLUBY  SPORTOWE"/>
    <hyperlink ref="B29:B30" location="'Tabl.8(82)'!A1" display="WYBRANE  DZIEDZINY  I  RODZAJE  SPORTÓW  W  KLUBACH  SPORTOWYCH  W  2018  R. "/>
    <hyperlink ref="B31:B32" location="'Tabl.9(83)'!A1" display="WYBRANE  OBIEKTY  SPORTOWE  W  2018  R.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Normal="100" zoomScalePageLayoutView="110" workbookViewId="0">
      <selection sqref="A1:D1"/>
    </sheetView>
  </sheetViews>
  <sheetFormatPr defaultRowHeight="11.25" x14ac:dyDescent="0.2"/>
  <cols>
    <col min="1" max="1" width="36.85546875" style="36" customWidth="1"/>
    <col min="2" max="3" width="15.140625" style="36" customWidth="1"/>
    <col min="4" max="4" width="31.7109375" style="36" customWidth="1"/>
    <col min="5" max="16384" width="9.140625" style="36"/>
  </cols>
  <sheetData>
    <row r="1" spans="1:5" ht="12" x14ac:dyDescent="0.2">
      <c r="A1" s="131" t="s">
        <v>347</v>
      </c>
      <c r="B1" s="131"/>
      <c r="C1" s="131"/>
      <c r="D1" s="131"/>
      <c r="E1" s="100" t="s">
        <v>310</v>
      </c>
    </row>
    <row r="2" spans="1:5" x14ac:dyDescent="0.2">
      <c r="A2" s="169" t="s">
        <v>128</v>
      </c>
      <c r="B2" s="169"/>
      <c r="C2" s="169"/>
      <c r="D2" s="169"/>
      <c r="E2" s="101" t="s">
        <v>311</v>
      </c>
    </row>
    <row r="3" spans="1:5" x14ac:dyDescent="0.2">
      <c r="A3" s="170" t="s">
        <v>313</v>
      </c>
      <c r="B3" s="170"/>
      <c r="C3" s="170"/>
      <c r="D3" s="170"/>
    </row>
    <row r="4" spans="1:5" x14ac:dyDescent="0.2">
      <c r="A4" s="170" t="s">
        <v>278</v>
      </c>
      <c r="B4" s="170"/>
      <c r="C4" s="170"/>
      <c r="D4" s="170"/>
    </row>
    <row r="5" spans="1:5" ht="112.5" customHeight="1" x14ac:dyDescent="0.2">
      <c r="A5" s="32" t="s">
        <v>18</v>
      </c>
      <c r="B5" s="21" t="s">
        <v>237</v>
      </c>
      <c r="C5" s="21" t="s">
        <v>238</v>
      </c>
      <c r="D5" s="38" t="s">
        <v>19</v>
      </c>
    </row>
    <row r="6" spans="1:5" x14ac:dyDescent="0.2">
      <c r="A6" s="27" t="s">
        <v>239</v>
      </c>
      <c r="B6" s="110">
        <v>122</v>
      </c>
      <c r="C6" s="110">
        <v>47</v>
      </c>
      <c r="D6" s="28" t="s">
        <v>241</v>
      </c>
    </row>
    <row r="7" spans="1:5" x14ac:dyDescent="0.2">
      <c r="A7" s="30" t="s">
        <v>107</v>
      </c>
      <c r="B7" s="110">
        <v>67</v>
      </c>
      <c r="C7" s="110">
        <v>24</v>
      </c>
      <c r="D7" s="50" t="s">
        <v>108</v>
      </c>
    </row>
    <row r="8" spans="1:5" x14ac:dyDescent="0.2">
      <c r="A8" s="27" t="s">
        <v>240</v>
      </c>
      <c r="B8" s="110">
        <v>266</v>
      </c>
      <c r="C8" s="110">
        <v>83</v>
      </c>
      <c r="D8" s="48" t="s">
        <v>242</v>
      </c>
    </row>
    <row r="9" spans="1:5" x14ac:dyDescent="0.2">
      <c r="A9" s="30" t="s">
        <v>107</v>
      </c>
      <c r="B9" s="110">
        <v>265</v>
      </c>
      <c r="C9" s="110">
        <v>83</v>
      </c>
      <c r="D9" s="31" t="s">
        <v>108</v>
      </c>
    </row>
    <row r="10" spans="1:5" x14ac:dyDescent="0.2">
      <c r="A10" s="27" t="s">
        <v>243</v>
      </c>
      <c r="B10" s="110">
        <v>160</v>
      </c>
      <c r="C10" s="110">
        <v>34</v>
      </c>
      <c r="D10" s="28" t="s">
        <v>244</v>
      </c>
    </row>
    <row r="11" spans="1:5" x14ac:dyDescent="0.2">
      <c r="A11" s="39" t="s">
        <v>109</v>
      </c>
      <c r="B11" s="110"/>
      <c r="C11" s="110"/>
      <c r="D11" s="41" t="s">
        <v>110</v>
      </c>
    </row>
    <row r="12" spans="1:5" x14ac:dyDescent="0.2">
      <c r="A12" s="30" t="s">
        <v>111</v>
      </c>
      <c r="B12" s="110">
        <v>39</v>
      </c>
      <c r="C12" s="110">
        <v>10</v>
      </c>
      <c r="D12" s="31" t="s">
        <v>112</v>
      </c>
    </row>
    <row r="13" spans="1:5" x14ac:dyDescent="0.2">
      <c r="A13" s="30" t="s">
        <v>113</v>
      </c>
      <c r="B13" s="110">
        <v>16</v>
      </c>
      <c r="C13" s="110">
        <v>4</v>
      </c>
      <c r="D13" s="31" t="s">
        <v>114</v>
      </c>
    </row>
    <row r="14" spans="1:5" x14ac:dyDescent="0.2">
      <c r="A14" s="30" t="s">
        <v>115</v>
      </c>
      <c r="B14" s="110">
        <v>55</v>
      </c>
      <c r="C14" s="110">
        <v>10</v>
      </c>
      <c r="D14" s="31" t="s">
        <v>116</v>
      </c>
    </row>
    <row r="15" spans="1:5" x14ac:dyDescent="0.2">
      <c r="A15" s="27" t="s">
        <v>117</v>
      </c>
      <c r="B15" s="110">
        <v>131</v>
      </c>
      <c r="C15" s="110">
        <v>65</v>
      </c>
      <c r="D15" s="28" t="s">
        <v>118</v>
      </c>
    </row>
    <row r="16" spans="1:5" x14ac:dyDescent="0.2">
      <c r="A16" s="27" t="s">
        <v>119</v>
      </c>
      <c r="B16" s="110">
        <v>67</v>
      </c>
      <c r="C16" s="110">
        <v>24</v>
      </c>
      <c r="D16" s="28" t="s">
        <v>120</v>
      </c>
    </row>
    <row r="17" spans="1:4" x14ac:dyDescent="0.2">
      <c r="A17" s="27" t="s">
        <v>121</v>
      </c>
      <c r="B17" s="110">
        <v>30</v>
      </c>
      <c r="C17" s="110">
        <v>18</v>
      </c>
      <c r="D17" s="28" t="s">
        <v>122</v>
      </c>
    </row>
    <row r="18" spans="1:4" x14ac:dyDescent="0.2">
      <c r="A18" s="27" t="s">
        <v>245</v>
      </c>
      <c r="B18" s="110">
        <v>69</v>
      </c>
      <c r="C18" s="110">
        <v>32</v>
      </c>
      <c r="D18" s="28" t="s">
        <v>246</v>
      </c>
    </row>
    <row r="19" spans="1:4" x14ac:dyDescent="0.2">
      <c r="A19" s="27" t="s">
        <v>123</v>
      </c>
      <c r="B19" s="110">
        <v>30</v>
      </c>
      <c r="C19" s="110">
        <v>14</v>
      </c>
      <c r="D19" s="28" t="s">
        <v>124</v>
      </c>
    </row>
    <row r="20" spans="1:4" x14ac:dyDescent="0.2">
      <c r="A20" s="27" t="s">
        <v>125</v>
      </c>
      <c r="B20" s="110">
        <v>2</v>
      </c>
      <c r="C20" s="110">
        <v>1</v>
      </c>
      <c r="D20" s="28" t="s">
        <v>126</v>
      </c>
    </row>
    <row r="21" spans="1:4" x14ac:dyDescent="0.2">
      <c r="A21" s="27" t="s">
        <v>127</v>
      </c>
      <c r="B21" s="111">
        <v>7</v>
      </c>
      <c r="C21" s="111" t="s">
        <v>267</v>
      </c>
      <c r="D21" s="28" t="s">
        <v>236</v>
      </c>
    </row>
    <row r="23" spans="1:4" ht="21.75" customHeight="1" x14ac:dyDescent="0.2">
      <c r="A23" s="132" t="s">
        <v>247</v>
      </c>
      <c r="B23" s="132"/>
      <c r="C23" s="132"/>
      <c r="D23" s="132"/>
    </row>
    <row r="24" spans="1:4" x14ac:dyDescent="0.2">
      <c r="A24" s="132" t="s">
        <v>252</v>
      </c>
      <c r="B24" s="132"/>
      <c r="C24" s="132"/>
      <c r="D24" s="132"/>
    </row>
    <row r="25" spans="1:4" ht="25.5" customHeight="1" x14ac:dyDescent="0.2">
      <c r="A25" s="133" t="s">
        <v>253</v>
      </c>
      <c r="B25" s="133"/>
      <c r="C25" s="133"/>
      <c r="D25" s="133"/>
    </row>
  </sheetData>
  <mergeCells count="7">
    <mergeCell ref="A25:D25"/>
    <mergeCell ref="A1:D1"/>
    <mergeCell ref="A2:D2"/>
    <mergeCell ref="A3:D3"/>
    <mergeCell ref="A4:D4"/>
    <mergeCell ref="A23:D23"/>
    <mergeCell ref="A24:D24"/>
  </mergeCells>
  <hyperlinks>
    <hyperlink ref="E1:E2" location="'Spis tablic   List of tables'!A1" display="Powrót do spisu tablic"/>
  </hyperlinks>
  <pageMargins left="0.11811023622047244" right="0.11811023622047244" top="0.15748031496062992"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PageLayoutView="120" workbookViewId="0">
      <selection activeCell="A2" sqref="A2"/>
    </sheetView>
  </sheetViews>
  <sheetFormatPr defaultRowHeight="11.25" x14ac:dyDescent="0.2"/>
  <cols>
    <col min="1" max="1" width="28.7109375" style="2" customWidth="1"/>
    <col min="2" max="5" width="10.5703125" style="2" customWidth="1"/>
    <col min="6" max="6" width="29.28515625" style="2" customWidth="1"/>
    <col min="7" max="16384" width="9.140625" style="2"/>
  </cols>
  <sheetData>
    <row r="1" spans="1:7" ht="12" x14ac:dyDescent="0.2">
      <c r="A1" s="2" t="s">
        <v>355</v>
      </c>
      <c r="D1" s="2" t="s">
        <v>286</v>
      </c>
      <c r="G1" s="100" t="s">
        <v>310</v>
      </c>
    </row>
    <row r="2" spans="1:7" x14ac:dyDescent="0.2">
      <c r="A2" s="29" t="s">
        <v>276</v>
      </c>
      <c r="G2" s="101" t="s">
        <v>311</v>
      </c>
    </row>
    <row r="3" spans="1:7" ht="18.95" customHeight="1" x14ac:dyDescent="0.2">
      <c r="A3" s="129" t="s">
        <v>18</v>
      </c>
      <c r="B3" s="25">
        <v>2010</v>
      </c>
      <c r="C3" s="25">
        <v>2015</v>
      </c>
      <c r="D3" s="25">
        <v>2019</v>
      </c>
      <c r="E3" s="25">
        <v>2020</v>
      </c>
      <c r="F3" s="127" t="s">
        <v>19</v>
      </c>
      <c r="G3" s="26"/>
    </row>
    <row r="4" spans="1:7" s="26" customFormat="1" ht="18.95" customHeight="1" x14ac:dyDescent="0.25">
      <c r="A4" s="130"/>
      <c r="B4" s="124" t="s">
        <v>180</v>
      </c>
      <c r="C4" s="125"/>
      <c r="D4" s="125"/>
      <c r="E4" s="126"/>
      <c r="F4" s="128"/>
    </row>
    <row r="5" spans="1:7" s="12" customFormat="1" x14ac:dyDescent="0.2">
      <c r="A5" s="33" t="s">
        <v>274</v>
      </c>
      <c r="B5" s="52">
        <v>1129</v>
      </c>
      <c r="C5" s="52">
        <v>1359</v>
      </c>
      <c r="D5" s="52">
        <v>1261</v>
      </c>
      <c r="E5" s="52">
        <v>986</v>
      </c>
      <c r="F5" s="35" t="s">
        <v>275</v>
      </c>
    </row>
    <row r="6" spans="1:7" x14ac:dyDescent="0.2">
      <c r="A6" s="27" t="s">
        <v>0</v>
      </c>
      <c r="B6" s="53">
        <v>670</v>
      </c>
      <c r="C6" s="53">
        <v>614</v>
      </c>
      <c r="D6" s="53">
        <v>644</v>
      </c>
      <c r="E6" s="53">
        <v>472</v>
      </c>
      <c r="F6" s="28" t="s">
        <v>1</v>
      </c>
    </row>
    <row r="7" spans="1:7" x14ac:dyDescent="0.2">
      <c r="A7" s="27" t="s">
        <v>2</v>
      </c>
      <c r="B7" s="53">
        <v>41</v>
      </c>
      <c r="C7" s="53">
        <v>23</v>
      </c>
      <c r="D7" s="53">
        <v>32</v>
      </c>
      <c r="E7" s="53">
        <v>30</v>
      </c>
      <c r="F7" s="28" t="s">
        <v>3</v>
      </c>
    </row>
    <row r="8" spans="1:7" x14ac:dyDescent="0.2">
      <c r="A8" s="27" t="s">
        <v>4</v>
      </c>
      <c r="B8" s="53">
        <v>28</v>
      </c>
      <c r="C8" s="53">
        <v>43</v>
      </c>
      <c r="D8" s="53">
        <v>48</v>
      </c>
      <c r="E8" s="53">
        <v>28</v>
      </c>
      <c r="F8" s="28" t="s">
        <v>5</v>
      </c>
    </row>
    <row r="9" spans="1:7" x14ac:dyDescent="0.2">
      <c r="A9" s="27" t="s">
        <v>6</v>
      </c>
      <c r="B9" s="53" t="s">
        <v>267</v>
      </c>
      <c r="C9" s="53">
        <v>27</v>
      </c>
      <c r="D9" s="53">
        <v>20</v>
      </c>
      <c r="E9" s="53">
        <v>4</v>
      </c>
      <c r="F9" s="28" t="s">
        <v>7</v>
      </c>
    </row>
    <row r="10" spans="1:7" x14ac:dyDescent="0.2">
      <c r="A10" s="27" t="s">
        <v>8</v>
      </c>
      <c r="B10" s="53">
        <v>164</v>
      </c>
      <c r="C10" s="53">
        <v>447</v>
      </c>
      <c r="D10" s="53">
        <v>339</v>
      </c>
      <c r="E10" s="53">
        <v>301</v>
      </c>
      <c r="F10" s="28" t="s">
        <v>9</v>
      </c>
    </row>
    <row r="11" spans="1:7" x14ac:dyDescent="0.2">
      <c r="A11" s="27" t="s">
        <v>10</v>
      </c>
      <c r="B11" s="53">
        <v>226</v>
      </c>
      <c r="C11" s="53">
        <v>192</v>
      </c>
      <c r="D11" s="53">
        <v>142</v>
      </c>
      <c r="E11" s="53">
        <v>118</v>
      </c>
      <c r="F11" s="28" t="s">
        <v>11</v>
      </c>
    </row>
    <row r="12" spans="1:7" x14ac:dyDescent="0.2">
      <c r="A12" s="30" t="s">
        <v>12</v>
      </c>
      <c r="B12" s="53">
        <v>25</v>
      </c>
      <c r="C12" s="53">
        <v>13</v>
      </c>
      <c r="D12" s="53">
        <v>36</v>
      </c>
      <c r="E12" s="53">
        <v>33</v>
      </c>
      <c r="F12" s="31" t="s">
        <v>13</v>
      </c>
    </row>
    <row r="13" spans="1:7" x14ac:dyDescent="0.2">
      <c r="A13" s="33" t="s">
        <v>14</v>
      </c>
      <c r="B13" s="52">
        <v>284</v>
      </c>
      <c r="C13" s="52">
        <v>302</v>
      </c>
      <c r="D13" s="52">
        <v>287</v>
      </c>
      <c r="E13" s="52">
        <v>272</v>
      </c>
      <c r="F13" s="35" t="s">
        <v>15</v>
      </c>
    </row>
    <row r="14" spans="1:7" ht="16.5" customHeight="1" x14ac:dyDescent="0.2">
      <c r="A14" s="131" t="s">
        <v>16</v>
      </c>
      <c r="B14" s="131"/>
      <c r="C14" s="131"/>
      <c r="D14" s="131"/>
      <c r="E14" s="131"/>
      <c r="F14" s="131"/>
    </row>
    <row r="15" spans="1:7" ht="10.5" customHeight="1" x14ac:dyDescent="0.2">
      <c r="A15" s="123" t="s">
        <v>17</v>
      </c>
      <c r="B15" s="123"/>
      <c r="C15" s="123"/>
      <c r="D15" s="123"/>
      <c r="E15" s="123"/>
      <c r="F15" s="123"/>
    </row>
    <row r="16" spans="1:7" ht="12.75" x14ac:dyDescent="0.2">
      <c r="C16" s="68"/>
      <c r="D16" s="68"/>
      <c r="E16" s="68"/>
    </row>
    <row r="18" spans="3:5" x14ac:dyDescent="0.2">
      <c r="C18" s="70"/>
      <c r="D18" s="70"/>
      <c r="E18" s="70"/>
    </row>
    <row r="19" spans="3:5" x14ac:dyDescent="0.2">
      <c r="C19" s="70"/>
      <c r="D19" s="70"/>
      <c r="E19" s="70"/>
    </row>
    <row r="20" spans="3:5" x14ac:dyDescent="0.2">
      <c r="C20" s="70"/>
      <c r="D20" s="70"/>
      <c r="E20" s="70"/>
    </row>
    <row r="21" spans="3:5" x14ac:dyDescent="0.2">
      <c r="C21" s="69"/>
      <c r="D21" s="69"/>
      <c r="E21" s="69"/>
    </row>
  </sheetData>
  <mergeCells count="5">
    <mergeCell ref="A15:F15"/>
    <mergeCell ref="B4:E4"/>
    <mergeCell ref="F3:F4"/>
    <mergeCell ref="A3:A4"/>
    <mergeCell ref="A14:F14"/>
  </mergeCells>
  <hyperlinks>
    <hyperlink ref="G1:G2" location="'Spis tablic   List of tables'!A1" display="Powrót do spisu tablic"/>
  </hyperlinks>
  <pageMargins left="0.11811023622047244" right="0.11811023622047244"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zoomScalePageLayoutView="120" workbookViewId="0"/>
  </sheetViews>
  <sheetFormatPr defaultRowHeight="11.25" x14ac:dyDescent="0.2"/>
  <cols>
    <col min="1" max="1" width="28.7109375" style="81" customWidth="1"/>
    <col min="2" max="5" width="10.5703125" style="81" customWidth="1"/>
    <col min="6" max="6" width="29.28515625" style="81" customWidth="1"/>
    <col min="7" max="16384" width="9.140625" style="81"/>
  </cols>
  <sheetData>
    <row r="1" spans="1:7" ht="12" x14ac:dyDescent="0.2">
      <c r="A1" s="81" t="s">
        <v>354</v>
      </c>
      <c r="G1" s="100" t="s">
        <v>310</v>
      </c>
    </row>
    <row r="2" spans="1:7" x14ac:dyDescent="0.2">
      <c r="A2" s="88" t="s">
        <v>24</v>
      </c>
      <c r="G2" s="101" t="s">
        <v>311</v>
      </c>
    </row>
    <row r="3" spans="1:7" ht="18.95" customHeight="1" x14ac:dyDescent="0.2">
      <c r="A3" s="80" t="s">
        <v>18</v>
      </c>
      <c r="B3" s="25">
        <v>2010</v>
      </c>
      <c r="C3" s="25">
        <v>2015</v>
      </c>
      <c r="D3" s="25">
        <v>2019</v>
      </c>
      <c r="E3" s="25">
        <v>2020</v>
      </c>
      <c r="F3" s="85" t="s">
        <v>19</v>
      </c>
    </row>
    <row r="4" spans="1:7" x14ac:dyDescent="0.2">
      <c r="A4" s="27" t="s">
        <v>279</v>
      </c>
      <c r="B4" s="8">
        <v>597</v>
      </c>
      <c r="C4" s="8">
        <v>583</v>
      </c>
      <c r="D4" s="8">
        <v>574</v>
      </c>
      <c r="E4" s="8">
        <v>571</v>
      </c>
      <c r="F4" s="83" t="s">
        <v>181</v>
      </c>
    </row>
    <row r="5" spans="1:7" x14ac:dyDescent="0.2">
      <c r="A5" s="30" t="s">
        <v>20</v>
      </c>
      <c r="B5" s="8">
        <v>461</v>
      </c>
      <c r="C5" s="8">
        <v>440</v>
      </c>
      <c r="D5" s="8">
        <v>425</v>
      </c>
      <c r="E5" s="8">
        <v>422</v>
      </c>
      <c r="F5" s="82" t="s">
        <v>21</v>
      </c>
    </row>
    <row r="6" spans="1:7" ht="22.5" x14ac:dyDescent="0.2">
      <c r="A6" s="87" t="s">
        <v>280</v>
      </c>
      <c r="B6" s="8">
        <v>163</v>
      </c>
      <c r="C6" s="8">
        <v>174</v>
      </c>
      <c r="D6" s="8">
        <v>153</v>
      </c>
      <c r="E6" s="8">
        <v>138</v>
      </c>
      <c r="F6" s="83" t="s">
        <v>182</v>
      </c>
    </row>
    <row r="7" spans="1:7" x14ac:dyDescent="0.2">
      <c r="A7" s="30" t="s">
        <v>20</v>
      </c>
      <c r="B7" s="53">
        <v>137</v>
      </c>
      <c r="C7" s="53">
        <v>127</v>
      </c>
      <c r="D7" s="53">
        <v>109</v>
      </c>
      <c r="E7" s="53">
        <v>100</v>
      </c>
      <c r="F7" s="82" t="s">
        <v>21</v>
      </c>
    </row>
    <row r="8" spans="1:7" x14ac:dyDescent="0.2">
      <c r="A8" s="27" t="s">
        <v>281</v>
      </c>
      <c r="B8" s="8"/>
      <c r="C8" s="8"/>
      <c r="D8" s="8"/>
      <c r="E8" s="8"/>
      <c r="F8" s="83" t="s">
        <v>184</v>
      </c>
    </row>
    <row r="9" spans="1:7" x14ac:dyDescent="0.2">
      <c r="A9" s="30" t="s">
        <v>183</v>
      </c>
      <c r="B9" s="8">
        <v>6321.7</v>
      </c>
      <c r="C9" s="8">
        <v>6240.4</v>
      </c>
      <c r="D9" s="54">
        <v>6387.95</v>
      </c>
      <c r="E9" s="54">
        <v>6391.8580000000002</v>
      </c>
      <c r="F9" s="40" t="s">
        <v>22</v>
      </c>
    </row>
    <row r="10" spans="1:7" x14ac:dyDescent="0.2">
      <c r="A10" s="30" t="s">
        <v>20</v>
      </c>
      <c r="B10" s="8">
        <v>3448.2</v>
      </c>
      <c r="C10" s="54">
        <v>3198</v>
      </c>
      <c r="D10" s="54">
        <v>3188.2809999999999</v>
      </c>
      <c r="E10" s="54">
        <v>3191.2289999999998</v>
      </c>
      <c r="F10" s="82" t="s">
        <v>21</v>
      </c>
    </row>
    <row r="11" spans="1:7" x14ac:dyDescent="0.2">
      <c r="A11" s="27" t="s">
        <v>187</v>
      </c>
      <c r="B11" s="8">
        <v>381.6</v>
      </c>
      <c r="C11" s="54">
        <v>379</v>
      </c>
      <c r="D11" s="54">
        <v>353.61500000000001</v>
      </c>
      <c r="E11" s="54">
        <v>293.89999999999998</v>
      </c>
      <c r="F11" s="83" t="s">
        <v>318</v>
      </c>
    </row>
    <row r="12" spans="1:7" x14ac:dyDescent="0.2">
      <c r="A12" s="30" t="s">
        <v>20</v>
      </c>
      <c r="B12" s="8">
        <v>153.4</v>
      </c>
      <c r="C12" s="8">
        <v>146.1</v>
      </c>
      <c r="D12" s="54">
        <v>133.52000000000001</v>
      </c>
      <c r="E12" s="54">
        <v>114.8</v>
      </c>
      <c r="F12" s="82" t="s">
        <v>21</v>
      </c>
    </row>
    <row r="13" spans="1:7" x14ac:dyDescent="0.2">
      <c r="A13" s="27" t="s">
        <v>186</v>
      </c>
      <c r="B13" s="8" t="s">
        <v>269</v>
      </c>
      <c r="C13" s="8"/>
      <c r="D13" s="54"/>
      <c r="E13" s="54"/>
      <c r="F13" s="83" t="s">
        <v>188</v>
      </c>
    </row>
    <row r="14" spans="1:7" x14ac:dyDescent="0.2">
      <c r="A14" s="30" t="s">
        <v>183</v>
      </c>
      <c r="B14" s="8">
        <v>7482.9</v>
      </c>
      <c r="C14" s="8">
        <v>7227.5</v>
      </c>
      <c r="D14" s="54">
        <v>6390.6080000000002</v>
      </c>
      <c r="E14" s="54">
        <v>4840.1000000000004</v>
      </c>
      <c r="F14" s="82" t="s">
        <v>22</v>
      </c>
    </row>
    <row r="15" spans="1:7" x14ac:dyDescent="0.2">
      <c r="A15" s="39" t="s">
        <v>20</v>
      </c>
      <c r="B15" s="54">
        <v>3107</v>
      </c>
      <c r="C15" s="8">
        <v>2799.8</v>
      </c>
      <c r="D15" s="54">
        <v>2348.8470000000002</v>
      </c>
      <c r="E15" s="54">
        <v>1834.9</v>
      </c>
      <c r="F15" s="84" t="s">
        <v>21</v>
      </c>
    </row>
    <row r="16" spans="1:7" x14ac:dyDescent="0.2">
      <c r="A16" s="30" t="s">
        <v>23</v>
      </c>
      <c r="B16" s="54">
        <v>19.600000000000001</v>
      </c>
      <c r="C16" s="54">
        <v>19.100000000000001</v>
      </c>
      <c r="D16" s="54">
        <v>18.072219787056543</v>
      </c>
      <c r="E16" s="54">
        <v>16.5</v>
      </c>
      <c r="F16" s="82" t="s">
        <v>185</v>
      </c>
    </row>
    <row r="17" spans="1:6" x14ac:dyDescent="0.2">
      <c r="A17" s="39" t="s">
        <v>20</v>
      </c>
      <c r="B17" s="8">
        <v>20.3</v>
      </c>
      <c r="C17" s="8">
        <v>19.2</v>
      </c>
      <c r="D17" s="54">
        <v>17.591724086279211</v>
      </c>
      <c r="E17" s="54">
        <v>16</v>
      </c>
      <c r="F17" s="84" t="s">
        <v>21</v>
      </c>
    </row>
    <row r="18" spans="1:6" x14ac:dyDescent="0.2">
      <c r="A18" s="27"/>
      <c r="B18" s="8"/>
      <c r="C18" s="8"/>
      <c r="D18" s="8"/>
      <c r="E18" s="8"/>
      <c r="F18" s="84"/>
    </row>
    <row r="19" spans="1:6" ht="25.5" customHeight="1" x14ac:dyDescent="0.2">
      <c r="A19" s="132" t="s">
        <v>189</v>
      </c>
      <c r="B19" s="132"/>
      <c r="C19" s="132"/>
      <c r="D19" s="132"/>
      <c r="E19" s="132"/>
      <c r="F19" s="132"/>
    </row>
    <row r="20" spans="1:6" ht="23.25" customHeight="1" x14ac:dyDescent="0.2">
      <c r="A20" s="133" t="s">
        <v>190</v>
      </c>
      <c r="B20" s="133"/>
      <c r="C20" s="133"/>
      <c r="D20" s="133"/>
      <c r="E20" s="133"/>
      <c r="F20" s="133"/>
    </row>
    <row r="22" spans="1:6" ht="12.75" x14ac:dyDescent="0.2">
      <c r="C22" s="68"/>
      <c r="D22" s="68"/>
      <c r="E22" s="68"/>
    </row>
    <row r="23" spans="1:6" ht="12.75" x14ac:dyDescent="0.2">
      <c r="C23" s="68"/>
      <c r="D23" s="68"/>
      <c r="E23" s="68"/>
    </row>
    <row r="25" spans="1:6" x14ac:dyDescent="0.2">
      <c r="E25" s="69"/>
    </row>
    <row r="26" spans="1:6" x14ac:dyDescent="0.2">
      <c r="E26" s="69"/>
    </row>
    <row r="27" spans="1:6" x14ac:dyDescent="0.2">
      <c r="E27" s="69"/>
    </row>
  </sheetData>
  <mergeCells count="2">
    <mergeCell ref="A19:F19"/>
    <mergeCell ref="A20:F20"/>
  </mergeCells>
  <hyperlinks>
    <hyperlink ref="G1:G2" location="'Spis tablic   List of tables'!A1" display="Powrót do spisu tablic"/>
  </hyperlinks>
  <pageMargins left="0.11811023622047244" right="0.11811023622047244"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120" zoomScaleNormal="120" workbookViewId="0"/>
  </sheetViews>
  <sheetFormatPr defaultRowHeight="11.25" x14ac:dyDescent="0.2"/>
  <cols>
    <col min="1" max="1" width="29.42578125" style="36" customWidth="1"/>
    <col min="2" max="3" width="9.140625" style="36"/>
    <col min="4" max="4" width="10.85546875" style="36" customWidth="1"/>
    <col min="5" max="5" width="8.7109375" style="36" customWidth="1"/>
    <col min="6" max="6" width="9.85546875" style="36" customWidth="1"/>
    <col min="7" max="7" width="22.85546875" style="36" customWidth="1"/>
    <col min="8" max="16384" width="9.140625" style="36"/>
  </cols>
  <sheetData>
    <row r="1" spans="1:9" ht="12" x14ac:dyDescent="0.2">
      <c r="A1" s="99" t="s">
        <v>353</v>
      </c>
      <c r="B1" s="99"/>
      <c r="C1" s="99"/>
      <c r="D1" s="99"/>
      <c r="E1" s="99"/>
      <c r="F1" s="99"/>
      <c r="G1" s="99"/>
      <c r="H1" s="99"/>
      <c r="I1" s="100" t="s">
        <v>310</v>
      </c>
    </row>
    <row r="2" spans="1:9" ht="15" customHeight="1" x14ac:dyDescent="0.2">
      <c r="A2" s="103" t="s">
        <v>191</v>
      </c>
      <c r="B2" s="102"/>
      <c r="C2" s="102"/>
      <c r="D2" s="102"/>
      <c r="E2" s="102"/>
      <c r="F2" s="102"/>
      <c r="G2" s="102"/>
      <c r="H2" s="102"/>
      <c r="I2" s="101" t="s">
        <v>311</v>
      </c>
    </row>
    <row r="3" spans="1:9" ht="18.95" customHeight="1" x14ac:dyDescent="0.2">
      <c r="A3" s="32" t="s">
        <v>18</v>
      </c>
      <c r="B3" s="25">
        <v>2010</v>
      </c>
      <c r="C3" s="25">
        <v>2015</v>
      </c>
      <c r="D3" s="25">
        <v>2019</v>
      </c>
      <c r="E3" s="25" t="s">
        <v>322</v>
      </c>
      <c r="F3" s="136" t="s">
        <v>19</v>
      </c>
      <c r="G3" s="137"/>
    </row>
    <row r="4" spans="1:9" x14ac:dyDescent="0.2">
      <c r="A4" s="27" t="s">
        <v>323</v>
      </c>
      <c r="B4" s="8">
        <v>45</v>
      </c>
      <c r="C4" s="8">
        <v>53</v>
      </c>
      <c r="D4" s="8">
        <v>51</v>
      </c>
      <c r="E4" s="8">
        <v>57</v>
      </c>
      <c r="F4" s="134" t="s">
        <v>327</v>
      </c>
      <c r="G4" s="135"/>
    </row>
    <row r="5" spans="1:9" x14ac:dyDescent="0.2">
      <c r="A5" s="27" t="s">
        <v>324</v>
      </c>
      <c r="B5" s="8">
        <v>419.5</v>
      </c>
      <c r="C5" s="8">
        <v>433.2</v>
      </c>
      <c r="D5" s="54">
        <v>345</v>
      </c>
      <c r="E5" s="54">
        <v>334</v>
      </c>
      <c r="F5" s="134" t="s">
        <v>328</v>
      </c>
      <c r="G5" s="135"/>
    </row>
    <row r="6" spans="1:9" x14ac:dyDescent="0.2">
      <c r="A6" s="27" t="s">
        <v>25</v>
      </c>
      <c r="B6" s="8">
        <v>202</v>
      </c>
      <c r="C6" s="8">
        <v>229</v>
      </c>
      <c r="D6" s="8">
        <v>257</v>
      </c>
      <c r="E6" s="8">
        <v>186</v>
      </c>
      <c r="F6" s="134" t="s">
        <v>27</v>
      </c>
      <c r="G6" s="135"/>
    </row>
    <row r="7" spans="1:9" x14ac:dyDescent="0.2">
      <c r="A7" s="55" t="s">
        <v>325</v>
      </c>
      <c r="B7" s="56">
        <v>137</v>
      </c>
      <c r="C7" s="56">
        <v>160</v>
      </c>
      <c r="D7" s="56">
        <v>191</v>
      </c>
      <c r="E7" s="56">
        <v>121</v>
      </c>
      <c r="F7" s="141" t="s">
        <v>329</v>
      </c>
      <c r="G7" s="142"/>
    </row>
    <row r="8" spans="1:9" x14ac:dyDescent="0.2">
      <c r="A8" s="121" t="s">
        <v>333</v>
      </c>
      <c r="B8" s="56">
        <v>65</v>
      </c>
      <c r="C8" s="56">
        <v>69</v>
      </c>
      <c r="D8" s="56">
        <v>27</v>
      </c>
      <c r="E8" s="56">
        <v>23</v>
      </c>
      <c r="F8" s="141" t="s">
        <v>334</v>
      </c>
      <c r="G8" s="142"/>
    </row>
    <row r="9" spans="1:9" x14ac:dyDescent="0.2">
      <c r="A9" s="55" t="s">
        <v>26</v>
      </c>
      <c r="B9" s="57" t="s">
        <v>268</v>
      </c>
      <c r="C9" s="57" t="s">
        <v>267</v>
      </c>
      <c r="D9" s="56">
        <v>39</v>
      </c>
      <c r="E9" s="56">
        <v>42</v>
      </c>
      <c r="F9" s="141" t="s">
        <v>261</v>
      </c>
      <c r="G9" s="142"/>
    </row>
    <row r="10" spans="1:9" x14ac:dyDescent="0.2">
      <c r="A10" s="27" t="s">
        <v>194</v>
      </c>
      <c r="B10" s="8"/>
      <c r="C10" s="8"/>
      <c r="D10" s="8"/>
      <c r="E10" s="8"/>
      <c r="F10" s="134" t="s">
        <v>192</v>
      </c>
      <c r="G10" s="135"/>
    </row>
    <row r="11" spans="1:9" x14ac:dyDescent="0.2">
      <c r="A11" s="30" t="s">
        <v>193</v>
      </c>
      <c r="B11" s="54">
        <v>948</v>
      </c>
      <c r="C11" s="8">
        <v>1131.9000000000001</v>
      </c>
      <c r="D11" s="54">
        <v>1217.923</v>
      </c>
      <c r="E11" s="54">
        <v>562.6</v>
      </c>
      <c r="F11" s="143" t="s">
        <v>319</v>
      </c>
      <c r="G11" s="144"/>
    </row>
    <row r="12" spans="1:9" s="22" customFormat="1" ht="23.25" customHeight="1" x14ac:dyDescent="0.2">
      <c r="A12" s="42" t="s">
        <v>326</v>
      </c>
      <c r="B12" s="19">
        <v>316.10000000000002</v>
      </c>
      <c r="C12" s="19">
        <v>306.10000000000002</v>
      </c>
      <c r="D12" s="59">
        <v>252.255</v>
      </c>
      <c r="E12" s="59">
        <v>26.3</v>
      </c>
      <c r="F12" s="139" t="s">
        <v>330</v>
      </c>
      <c r="G12" s="140"/>
    </row>
    <row r="13" spans="1:9" ht="40.5" customHeight="1" x14ac:dyDescent="0.2">
      <c r="A13" s="132" t="s">
        <v>320</v>
      </c>
      <c r="B13" s="132"/>
      <c r="C13" s="132"/>
      <c r="D13" s="132"/>
      <c r="E13" s="132"/>
      <c r="F13" s="132"/>
      <c r="G13" s="132"/>
    </row>
    <row r="14" spans="1:9" ht="41.25" customHeight="1" x14ac:dyDescent="0.2">
      <c r="A14" s="138" t="s">
        <v>321</v>
      </c>
      <c r="B14" s="138"/>
      <c r="C14" s="138"/>
      <c r="D14" s="138"/>
      <c r="E14" s="138"/>
      <c r="F14" s="138"/>
      <c r="G14" s="138"/>
    </row>
    <row r="16" spans="1:9" x14ac:dyDescent="0.2">
      <c r="A16" s="122"/>
    </row>
  </sheetData>
  <mergeCells count="12">
    <mergeCell ref="F4:G4"/>
    <mergeCell ref="F3:G3"/>
    <mergeCell ref="F5:G5"/>
    <mergeCell ref="A13:G13"/>
    <mergeCell ref="A14:G14"/>
    <mergeCell ref="F6:G6"/>
    <mergeCell ref="F12:G12"/>
    <mergeCell ref="F7:G7"/>
    <mergeCell ref="F8:G8"/>
    <mergeCell ref="F9:G9"/>
    <mergeCell ref="F10:G10"/>
    <mergeCell ref="F11:G11"/>
  </mergeCells>
  <hyperlinks>
    <hyperlink ref="I1:I2" location="'Spis tablic   List of tables'!A1" display="Powrót do spisu tablic"/>
  </hyperlinks>
  <pageMargins left="0.11811023622047244" right="0.11811023622047244" top="0.15748031496062992" bottom="0.1574803149606299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election sqref="A1:F1"/>
    </sheetView>
  </sheetViews>
  <sheetFormatPr defaultRowHeight="11.25" x14ac:dyDescent="0.2"/>
  <cols>
    <col min="1" max="1" width="29.42578125" style="81" customWidth="1"/>
    <col min="2" max="3" width="9.140625" style="81"/>
    <col min="4" max="4" width="10.85546875" style="81" customWidth="1"/>
    <col min="5" max="5" width="8.7109375" style="81" customWidth="1"/>
    <col min="6" max="6" width="9.85546875" style="81" customWidth="1"/>
    <col min="7" max="7" width="22.85546875" style="81" customWidth="1"/>
    <col min="8" max="16384" width="9.140625" style="81"/>
  </cols>
  <sheetData>
    <row r="1" spans="1:8" ht="12" x14ac:dyDescent="0.2">
      <c r="A1" s="131" t="s">
        <v>352</v>
      </c>
      <c r="B1" s="131"/>
      <c r="C1" s="131"/>
      <c r="D1" s="131"/>
      <c r="E1" s="131"/>
      <c r="F1" s="131"/>
      <c r="H1" s="100" t="s">
        <v>310</v>
      </c>
    </row>
    <row r="2" spans="1:8" x14ac:dyDescent="0.2">
      <c r="A2" s="145" t="s">
        <v>254</v>
      </c>
      <c r="B2" s="145"/>
      <c r="C2" s="145"/>
      <c r="D2" s="145"/>
      <c r="E2" s="145"/>
      <c r="F2" s="145"/>
      <c r="H2" s="101" t="s">
        <v>311</v>
      </c>
    </row>
    <row r="3" spans="1:8" ht="78.75" x14ac:dyDescent="0.2">
      <c r="A3" s="146" t="s">
        <v>18</v>
      </c>
      <c r="B3" s="147"/>
      <c r="C3" s="21" t="s">
        <v>177</v>
      </c>
      <c r="D3" s="21" t="s">
        <v>178</v>
      </c>
      <c r="E3" s="21" t="s">
        <v>196</v>
      </c>
      <c r="F3" s="21" t="s">
        <v>179</v>
      </c>
      <c r="G3" s="20" t="s">
        <v>19</v>
      </c>
    </row>
    <row r="4" spans="1:8" x14ac:dyDescent="0.2">
      <c r="A4" s="5" t="s">
        <v>28</v>
      </c>
      <c r="B4" s="13">
        <v>2010</v>
      </c>
      <c r="C4" s="7">
        <v>6</v>
      </c>
      <c r="D4" s="7">
        <v>1734</v>
      </c>
      <c r="E4" s="7">
        <v>940</v>
      </c>
      <c r="F4" s="10">
        <v>234.1</v>
      </c>
      <c r="G4" s="6" t="s">
        <v>29</v>
      </c>
    </row>
    <row r="5" spans="1:8" x14ac:dyDescent="0.2">
      <c r="A5" s="14" t="s">
        <v>30</v>
      </c>
      <c r="B5" s="13">
        <v>2015</v>
      </c>
      <c r="C5" s="7">
        <v>9</v>
      </c>
      <c r="D5" s="7">
        <v>2011</v>
      </c>
      <c r="E5" s="7">
        <v>1127</v>
      </c>
      <c r="F5" s="10">
        <v>224.1</v>
      </c>
      <c r="G5" s="15" t="s">
        <v>31</v>
      </c>
    </row>
    <row r="6" spans="1:8" x14ac:dyDescent="0.2">
      <c r="A6" s="78"/>
      <c r="B6" s="13">
        <v>2019</v>
      </c>
      <c r="C6" s="7">
        <v>8</v>
      </c>
      <c r="D6" s="7">
        <v>1938</v>
      </c>
      <c r="E6" s="7">
        <v>1073</v>
      </c>
      <c r="F6" s="10">
        <v>247.107</v>
      </c>
      <c r="G6" s="23"/>
    </row>
    <row r="7" spans="1:8" x14ac:dyDescent="0.2">
      <c r="A7" s="5"/>
      <c r="B7" s="43">
        <v>2020</v>
      </c>
      <c r="C7" s="16">
        <v>8</v>
      </c>
      <c r="D7" s="16">
        <v>1938</v>
      </c>
      <c r="E7" s="16">
        <v>444</v>
      </c>
      <c r="F7" s="17">
        <v>69.588999999999999</v>
      </c>
      <c r="G7" s="6"/>
    </row>
    <row r="8" spans="1:8" x14ac:dyDescent="0.2">
      <c r="A8" s="132" t="s">
        <v>32</v>
      </c>
      <c r="B8" s="148"/>
      <c r="C8" s="113"/>
      <c r="D8" s="113"/>
      <c r="E8" s="113"/>
      <c r="F8" s="114"/>
      <c r="G8" s="23" t="s">
        <v>33</v>
      </c>
    </row>
    <row r="9" spans="1:8" x14ac:dyDescent="0.2">
      <c r="A9" s="149" t="s">
        <v>34</v>
      </c>
      <c r="B9" s="150"/>
      <c r="C9" s="113">
        <v>4</v>
      </c>
      <c r="D9" s="113">
        <v>716</v>
      </c>
      <c r="E9" s="113">
        <v>157</v>
      </c>
      <c r="F9" s="114">
        <v>22.693999999999999</v>
      </c>
      <c r="G9" s="24" t="s">
        <v>35</v>
      </c>
    </row>
    <row r="10" spans="1:8" x14ac:dyDescent="0.2">
      <c r="A10" s="149" t="s">
        <v>36</v>
      </c>
      <c r="B10" s="150"/>
      <c r="C10" s="113">
        <v>1</v>
      </c>
      <c r="D10" s="113">
        <v>180</v>
      </c>
      <c r="E10" s="113">
        <v>86</v>
      </c>
      <c r="F10" s="114">
        <v>8.7089999999999996</v>
      </c>
      <c r="G10" s="24" t="s">
        <v>37</v>
      </c>
    </row>
    <row r="11" spans="1:8" x14ac:dyDescent="0.2">
      <c r="A11" s="132" t="s">
        <v>38</v>
      </c>
      <c r="B11" s="132"/>
      <c r="C11" s="113">
        <v>1</v>
      </c>
      <c r="D11" s="113">
        <v>318</v>
      </c>
      <c r="E11" s="113">
        <v>37</v>
      </c>
      <c r="F11" s="114">
        <v>13.875999999999999</v>
      </c>
      <c r="G11" s="23" t="s">
        <v>39</v>
      </c>
    </row>
    <row r="12" spans="1:8" x14ac:dyDescent="0.2">
      <c r="A12" s="132" t="s">
        <v>40</v>
      </c>
      <c r="B12" s="132"/>
      <c r="C12" s="113">
        <v>1</v>
      </c>
      <c r="D12" s="113">
        <v>554</v>
      </c>
      <c r="E12" s="113">
        <v>127</v>
      </c>
      <c r="F12" s="114">
        <v>18.8</v>
      </c>
      <c r="G12" s="23" t="s">
        <v>41</v>
      </c>
    </row>
    <row r="13" spans="1:8" ht="22.5" x14ac:dyDescent="0.2">
      <c r="A13" s="132" t="s">
        <v>42</v>
      </c>
      <c r="B13" s="132"/>
      <c r="C13" s="113">
        <v>1</v>
      </c>
      <c r="D13" s="113">
        <v>170</v>
      </c>
      <c r="E13" s="113">
        <v>35</v>
      </c>
      <c r="F13" s="114">
        <v>4.5599999999999996</v>
      </c>
      <c r="G13" s="23" t="s">
        <v>197</v>
      </c>
    </row>
    <row r="14" spans="1:8" x14ac:dyDescent="0.2">
      <c r="A14" s="132" t="s">
        <v>43</v>
      </c>
      <c r="B14" s="132"/>
      <c r="C14" s="7" t="s">
        <v>267</v>
      </c>
      <c r="D14" s="7" t="s">
        <v>267</v>
      </c>
      <c r="E14" s="7">
        <v>2</v>
      </c>
      <c r="F14" s="10">
        <v>0.95</v>
      </c>
      <c r="G14" s="23" t="s">
        <v>44</v>
      </c>
    </row>
    <row r="15" spans="1:8" x14ac:dyDescent="0.2">
      <c r="A15" s="5" t="s">
        <v>195</v>
      </c>
      <c r="B15" s="13">
        <v>2010</v>
      </c>
      <c r="C15" s="7" t="s">
        <v>267</v>
      </c>
      <c r="D15" s="7" t="s">
        <v>268</v>
      </c>
      <c r="E15" s="7">
        <v>14</v>
      </c>
      <c r="F15" s="10">
        <v>4.41</v>
      </c>
      <c r="G15" s="6" t="s">
        <v>45</v>
      </c>
    </row>
    <row r="16" spans="1:8" x14ac:dyDescent="0.2">
      <c r="A16" s="14"/>
      <c r="B16" s="13">
        <v>2015</v>
      </c>
      <c r="C16" s="7">
        <v>1</v>
      </c>
      <c r="D16" s="7" t="s">
        <v>268</v>
      </c>
      <c r="E16" s="7">
        <v>89</v>
      </c>
      <c r="F16" s="10">
        <v>21.033999999999999</v>
      </c>
      <c r="G16" s="23"/>
    </row>
    <row r="17" spans="1:7" x14ac:dyDescent="0.2">
      <c r="A17" s="78"/>
      <c r="B17" s="13">
        <v>2019</v>
      </c>
      <c r="C17" s="7">
        <v>2</v>
      </c>
      <c r="D17" s="7">
        <v>225</v>
      </c>
      <c r="E17" s="7">
        <v>172</v>
      </c>
      <c r="F17" s="10">
        <v>41.999000000000002</v>
      </c>
      <c r="G17" s="23"/>
    </row>
    <row r="18" spans="1:7" x14ac:dyDescent="0.2">
      <c r="A18" s="78"/>
      <c r="B18" s="43">
        <v>2020</v>
      </c>
      <c r="C18" s="16">
        <v>2</v>
      </c>
      <c r="D18" s="16">
        <v>225</v>
      </c>
      <c r="E18" s="16">
        <v>60</v>
      </c>
      <c r="F18" s="17">
        <v>6.1580000000000004</v>
      </c>
      <c r="G18" s="23"/>
    </row>
    <row r="19" spans="1:7" ht="21.75" customHeight="1" x14ac:dyDescent="0.2">
      <c r="A19" s="132" t="s">
        <v>251</v>
      </c>
      <c r="B19" s="132"/>
      <c r="C19" s="132"/>
      <c r="D19" s="132"/>
      <c r="E19" s="132"/>
      <c r="F19" s="132"/>
      <c r="G19" s="132"/>
    </row>
    <row r="20" spans="1:7" x14ac:dyDescent="0.2">
      <c r="A20" s="79" t="s">
        <v>198</v>
      </c>
    </row>
    <row r="22" spans="1:7" x14ac:dyDescent="0.2">
      <c r="D22" s="118"/>
    </row>
  </sheetData>
  <mergeCells count="11">
    <mergeCell ref="A1:F1"/>
    <mergeCell ref="A2:F2"/>
    <mergeCell ref="A3:B3"/>
    <mergeCell ref="A8:B8"/>
    <mergeCell ref="A19:G19"/>
    <mergeCell ref="A9:B9"/>
    <mergeCell ref="A10:B10"/>
    <mergeCell ref="A11:B11"/>
    <mergeCell ref="A12:B12"/>
    <mergeCell ref="A13:B13"/>
    <mergeCell ref="A14:B14"/>
  </mergeCells>
  <hyperlinks>
    <hyperlink ref="H1:H2" location="'Spis tablic   List of tables'!A1" display="Powrót do spisu tablic"/>
  </hyperlinks>
  <pageMargins left="0.11811023622047244" right="0.11811023622047244" top="0.15748031496062992"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Normal="100" workbookViewId="0"/>
  </sheetViews>
  <sheetFormatPr defaultRowHeight="11.25" x14ac:dyDescent="0.2"/>
  <cols>
    <col min="1" max="1" width="29.42578125" style="81" customWidth="1"/>
    <col min="2" max="3" width="9.140625" style="81"/>
    <col min="4" max="4" width="10.85546875" style="81" customWidth="1"/>
    <col min="5" max="5" width="8.7109375" style="81" customWidth="1"/>
    <col min="6" max="6" width="9.85546875" style="81" customWidth="1"/>
    <col min="7" max="7" width="22.85546875" style="81" customWidth="1"/>
    <col min="8" max="16384" width="9.140625" style="81"/>
  </cols>
  <sheetData>
    <row r="1" spans="1:8" ht="12" x14ac:dyDescent="0.2">
      <c r="A1" s="81" t="s">
        <v>351</v>
      </c>
      <c r="F1" s="4"/>
      <c r="H1" s="100" t="s">
        <v>310</v>
      </c>
    </row>
    <row r="2" spans="1:8" x14ac:dyDescent="0.2">
      <c r="A2" s="47" t="s">
        <v>255</v>
      </c>
      <c r="F2" s="4"/>
      <c r="H2" s="101" t="s">
        <v>311</v>
      </c>
    </row>
    <row r="3" spans="1:8" ht="18.95" customHeight="1" x14ac:dyDescent="0.2">
      <c r="A3" s="44" t="s">
        <v>18</v>
      </c>
      <c r="B3" s="44">
        <v>2010</v>
      </c>
      <c r="C3" s="44">
        <v>2015</v>
      </c>
      <c r="D3" s="25">
        <v>2019</v>
      </c>
      <c r="E3" s="25">
        <v>2020</v>
      </c>
      <c r="F3" s="151" t="s">
        <v>19</v>
      </c>
      <c r="G3" s="152"/>
    </row>
    <row r="4" spans="1:8" x14ac:dyDescent="0.2">
      <c r="A4" s="78" t="s">
        <v>282</v>
      </c>
      <c r="B4" s="9">
        <v>29</v>
      </c>
      <c r="C4" s="9">
        <v>30</v>
      </c>
      <c r="D4" s="18" t="s">
        <v>271</v>
      </c>
      <c r="E4" s="18" t="s">
        <v>317</v>
      </c>
      <c r="F4" s="134" t="s">
        <v>199</v>
      </c>
      <c r="G4" s="135"/>
    </row>
    <row r="5" spans="1:8" x14ac:dyDescent="0.2">
      <c r="A5" s="86" t="s">
        <v>46</v>
      </c>
      <c r="B5" s="7">
        <v>1</v>
      </c>
      <c r="C5" s="7">
        <v>3</v>
      </c>
      <c r="D5" s="7">
        <v>3</v>
      </c>
      <c r="E5" s="7">
        <v>3</v>
      </c>
      <c r="F5" s="143" t="s">
        <v>47</v>
      </c>
      <c r="G5" s="144"/>
    </row>
    <row r="6" spans="1:8" ht="22.5" x14ac:dyDescent="0.2">
      <c r="A6" s="78" t="s">
        <v>283</v>
      </c>
      <c r="B6" s="10">
        <v>9.8000000000000007</v>
      </c>
      <c r="C6" s="10">
        <v>11.5</v>
      </c>
      <c r="D6" s="10">
        <v>11.648</v>
      </c>
      <c r="E6" s="10">
        <v>11.2</v>
      </c>
      <c r="F6" s="134" t="s">
        <v>200</v>
      </c>
      <c r="G6" s="135"/>
    </row>
    <row r="7" spans="1:8" x14ac:dyDescent="0.2">
      <c r="A7" s="86" t="s">
        <v>46</v>
      </c>
      <c r="B7" s="10">
        <v>1.5</v>
      </c>
      <c r="C7" s="10">
        <v>4.4000000000000004</v>
      </c>
      <c r="D7" s="10">
        <v>4.4390000000000001</v>
      </c>
      <c r="E7" s="10">
        <v>4.4390000000000001</v>
      </c>
      <c r="F7" s="143" t="s">
        <v>47</v>
      </c>
      <c r="G7" s="144"/>
    </row>
    <row r="8" spans="1:8" x14ac:dyDescent="0.2">
      <c r="A8" s="78" t="s">
        <v>48</v>
      </c>
      <c r="B8" s="10">
        <v>26.4</v>
      </c>
      <c r="C8" s="10">
        <v>62.3</v>
      </c>
      <c r="D8" s="10">
        <v>76.516000000000005</v>
      </c>
      <c r="E8" s="10">
        <v>40.780999999999999</v>
      </c>
      <c r="F8" s="134" t="s">
        <v>49</v>
      </c>
      <c r="G8" s="135"/>
    </row>
    <row r="9" spans="1:8" x14ac:dyDescent="0.2">
      <c r="A9" s="11" t="s">
        <v>46</v>
      </c>
      <c r="B9" s="10">
        <v>16.3</v>
      </c>
      <c r="C9" s="10">
        <v>33.5</v>
      </c>
      <c r="D9" s="10">
        <v>43.453000000000003</v>
      </c>
      <c r="E9" s="10">
        <v>23.106999999999999</v>
      </c>
      <c r="F9" s="153" t="s">
        <v>47</v>
      </c>
      <c r="G9" s="154"/>
    </row>
    <row r="10" spans="1:8" x14ac:dyDescent="0.2">
      <c r="A10" s="86" t="s">
        <v>50</v>
      </c>
      <c r="B10" s="7">
        <v>910</v>
      </c>
      <c r="C10" s="7">
        <v>2077</v>
      </c>
      <c r="D10" s="60">
        <f>D8/33*1000</f>
        <v>2318.6666666666665</v>
      </c>
      <c r="E10" s="60">
        <v>1316</v>
      </c>
      <c r="F10" s="143" t="s">
        <v>51</v>
      </c>
      <c r="G10" s="144"/>
    </row>
    <row r="11" spans="1:8" x14ac:dyDescent="0.2">
      <c r="A11" s="78" t="s">
        <v>52</v>
      </c>
      <c r="B11" s="10">
        <v>1105.5</v>
      </c>
      <c r="C11" s="10">
        <v>1555.6</v>
      </c>
      <c r="D11" s="10">
        <v>2255.0309999999999</v>
      </c>
      <c r="E11" s="10">
        <v>742.26</v>
      </c>
      <c r="F11" s="134" t="s">
        <v>53</v>
      </c>
      <c r="G11" s="135"/>
    </row>
    <row r="12" spans="1:8" x14ac:dyDescent="0.2">
      <c r="A12" s="11" t="s">
        <v>46</v>
      </c>
      <c r="B12" s="10">
        <v>752.3</v>
      </c>
      <c r="C12" s="10">
        <v>794</v>
      </c>
      <c r="D12" s="10">
        <v>1083.2170000000001</v>
      </c>
      <c r="E12" s="10">
        <v>356.6</v>
      </c>
      <c r="F12" s="153" t="s">
        <v>47</v>
      </c>
      <c r="G12" s="154"/>
    </row>
    <row r="13" spans="1:8" x14ac:dyDescent="0.2">
      <c r="A13" s="86" t="s">
        <v>50</v>
      </c>
      <c r="B13" s="7">
        <v>38119</v>
      </c>
      <c r="C13" s="7">
        <v>51855</v>
      </c>
      <c r="D13" s="60">
        <f>D11/33*1000</f>
        <v>68334.272727272721</v>
      </c>
      <c r="E13" s="60">
        <v>23944</v>
      </c>
      <c r="F13" s="143" t="s">
        <v>51</v>
      </c>
      <c r="G13" s="144"/>
    </row>
    <row r="14" spans="1:8" x14ac:dyDescent="0.2">
      <c r="A14" s="86" t="s">
        <v>54</v>
      </c>
      <c r="B14" s="7">
        <v>42</v>
      </c>
      <c r="C14" s="7">
        <v>25</v>
      </c>
      <c r="D14" s="60">
        <f>D11/D8</f>
        <v>29.471365466046315</v>
      </c>
      <c r="E14" s="60">
        <v>18</v>
      </c>
      <c r="F14" s="143" t="s">
        <v>55</v>
      </c>
      <c r="G14" s="144"/>
    </row>
    <row r="15" spans="1:8" x14ac:dyDescent="0.2">
      <c r="F15" s="4"/>
    </row>
    <row r="16" spans="1:8" x14ac:dyDescent="0.2">
      <c r="A16" s="1" t="s">
        <v>272</v>
      </c>
      <c r="C16" s="69"/>
      <c r="D16" s="69"/>
      <c r="E16" s="69"/>
      <c r="F16" s="4"/>
    </row>
    <row r="17" spans="1:7" x14ac:dyDescent="0.2">
      <c r="A17" s="3" t="s">
        <v>273</v>
      </c>
      <c r="C17" s="71"/>
      <c r="D17" s="71"/>
      <c r="E17" s="71"/>
      <c r="F17" s="62"/>
      <c r="G17" s="61"/>
    </row>
    <row r="21" spans="1:7" x14ac:dyDescent="0.2">
      <c r="E21" s="70"/>
    </row>
  </sheetData>
  <mergeCells count="12">
    <mergeCell ref="F14:G14"/>
    <mergeCell ref="F8:G8"/>
    <mergeCell ref="F9:G9"/>
    <mergeCell ref="F10:G10"/>
    <mergeCell ref="F11:G11"/>
    <mergeCell ref="F12:G12"/>
    <mergeCell ref="F13:G13"/>
    <mergeCell ref="F3:G3"/>
    <mergeCell ref="F4:G4"/>
    <mergeCell ref="F5:G5"/>
    <mergeCell ref="F6:G6"/>
    <mergeCell ref="F7:G7"/>
  </mergeCells>
  <hyperlinks>
    <hyperlink ref="H1:H2" location="'Spis tablic   List of tables'!A1" display="Powrót do spisu tablic"/>
  </hyperlinks>
  <pageMargins left="0.11811023622047244" right="0.11811023622047244" top="0.15748031496062992" bottom="0.15748031496062992"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zoomScale="90" zoomScaleNormal="90" workbookViewId="0">
      <selection sqref="A1:F1"/>
    </sheetView>
  </sheetViews>
  <sheetFormatPr defaultColWidth="9.140625" defaultRowHeight="11.25" x14ac:dyDescent="0.2"/>
  <cols>
    <col min="1" max="1" width="26.5703125" style="36" customWidth="1"/>
    <col min="2" max="5" width="8.42578125" style="36" customWidth="1"/>
    <col min="6" max="6" width="26.5703125" style="37" customWidth="1"/>
    <col min="7" max="16384" width="9.140625" style="36"/>
  </cols>
  <sheetData>
    <row r="1" spans="1:11" ht="12" x14ac:dyDescent="0.2">
      <c r="A1" s="131" t="s">
        <v>350</v>
      </c>
      <c r="B1" s="131"/>
      <c r="C1" s="131"/>
      <c r="D1" s="131"/>
      <c r="E1" s="131"/>
      <c r="F1" s="131"/>
      <c r="G1" s="100" t="s">
        <v>310</v>
      </c>
    </row>
    <row r="2" spans="1:11" x14ac:dyDescent="0.2">
      <c r="A2" s="155" t="s">
        <v>209</v>
      </c>
      <c r="B2" s="155"/>
      <c r="C2" s="155"/>
      <c r="D2" s="155"/>
      <c r="E2" s="155"/>
      <c r="F2" s="155"/>
      <c r="G2" s="101" t="s">
        <v>311</v>
      </c>
    </row>
    <row r="3" spans="1:11" s="26" customFormat="1" ht="18.95" customHeight="1" x14ac:dyDescent="0.25">
      <c r="A3" s="32" t="s">
        <v>18</v>
      </c>
      <c r="B3" s="25">
        <v>2010</v>
      </c>
      <c r="C3" s="25">
        <v>2015</v>
      </c>
      <c r="D3" s="25">
        <v>2019</v>
      </c>
      <c r="E3" s="25">
        <v>2020</v>
      </c>
      <c r="F3" s="38" t="s">
        <v>19</v>
      </c>
    </row>
    <row r="4" spans="1:11" s="12" customFormat="1" ht="13.5" customHeight="1" x14ac:dyDescent="0.2">
      <c r="A4" s="33" t="s">
        <v>284</v>
      </c>
      <c r="B4" s="34">
        <v>322</v>
      </c>
      <c r="C4" s="34">
        <v>369</v>
      </c>
      <c r="D4" s="34">
        <v>478</v>
      </c>
      <c r="E4" s="12">
        <v>429</v>
      </c>
      <c r="F4" s="35" t="s">
        <v>201</v>
      </c>
    </row>
    <row r="5" spans="1:11" x14ac:dyDescent="0.2">
      <c r="A5" s="30" t="s">
        <v>56</v>
      </c>
      <c r="B5" s="8">
        <v>199</v>
      </c>
      <c r="C5" s="8">
        <v>240</v>
      </c>
      <c r="D5" s="8">
        <v>318</v>
      </c>
      <c r="E5" s="36">
        <v>300</v>
      </c>
      <c r="F5" s="31" t="s">
        <v>57</v>
      </c>
      <c r="G5" s="118"/>
      <c r="H5" s="118"/>
      <c r="I5" s="119"/>
      <c r="J5" s="118"/>
      <c r="K5" s="118"/>
    </row>
    <row r="6" spans="1:11" x14ac:dyDescent="0.2">
      <c r="A6" s="27" t="s">
        <v>58</v>
      </c>
      <c r="B6" s="8">
        <v>117</v>
      </c>
      <c r="C6" s="8">
        <v>149</v>
      </c>
      <c r="D6" s="8">
        <v>192</v>
      </c>
      <c r="E6" s="112">
        <v>189</v>
      </c>
      <c r="F6" s="28" t="s">
        <v>202</v>
      </c>
      <c r="G6" s="118"/>
      <c r="H6" s="118"/>
      <c r="I6" s="118"/>
      <c r="J6" s="118"/>
      <c r="K6" s="118"/>
    </row>
    <row r="7" spans="1:11" x14ac:dyDescent="0.2">
      <c r="A7" s="30" t="s">
        <v>59</v>
      </c>
      <c r="B7" s="8">
        <v>49</v>
      </c>
      <c r="C7" s="8">
        <v>89</v>
      </c>
      <c r="D7" s="8">
        <v>127</v>
      </c>
      <c r="E7" s="112">
        <v>126</v>
      </c>
      <c r="F7" s="31" t="s">
        <v>60</v>
      </c>
    </row>
    <row r="8" spans="1:11" x14ac:dyDescent="0.2">
      <c r="A8" s="30" t="s">
        <v>61</v>
      </c>
      <c r="B8" s="8">
        <v>9</v>
      </c>
      <c r="C8" s="8">
        <v>4</v>
      </c>
      <c r="D8" s="8">
        <v>4</v>
      </c>
      <c r="E8" s="112">
        <v>4</v>
      </c>
      <c r="F8" s="31" t="s">
        <v>62</v>
      </c>
    </row>
    <row r="9" spans="1:11" x14ac:dyDescent="0.2">
      <c r="A9" s="30" t="s">
        <v>63</v>
      </c>
      <c r="B9" s="8">
        <v>11</v>
      </c>
      <c r="C9" s="8">
        <v>15</v>
      </c>
      <c r="D9" s="8">
        <v>14</v>
      </c>
      <c r="E9" s="112">
        <v>14</v>
      </c>
      <c r="F9" s="31" t="s">
        <v>64</v>
      </c>
    </row>
    <row r="10" spans="1:11" x14ac:dyDescent="0.2">
      <c r="A10" s="30" t="s">
        <v>65</v>
      </c>
      <c r="B10" s="8">
        <v>48</v>
      </c>
      <c r="C10" s="8">
        <v>41</v>
      </c>
      <c r="D10" s="8">
        <v>47</v>
      </c>
      <c r="E10" s="112">
        <v>45</v>
      </c>
      <c r="F10" s="31" t="s">
        <v>203</v>
      </c>
    </row>
    <row r="11" spans="1:11" x14ac:dyDescent="0.2">
      <c r="A11" s="27" t="s">
        <v>66</v>
      </c>
      <c r="B11" s="8">
        <v>205</v>
      </c>
      <c r="C11" s="8">
        <v>220</v>
      </c>
      <c r="D11" s="8">
        <v>286</v>
      </c>
      <c r="E11" s="112">
        <v>240</v>
      </c>
      <c r="F11" s="28" t="s">
        <v>204</v>
      </c>
    </row>
    <row r="12" spans="1:11" x14ac:dyDescent="0.2">
      <c r="A12" s="30" t="s">
        <v>210</v>
      </c>
      <c r="B12" s="53">
        <v>38</v>
      </c>
      <c r="C12" s="53">
        <v>35</v>
      </c>
      <c r="D12" s="53">
        <v>35</v>
      </c>
      <c r="E12" s="36">
        <v>25</v>
      </c>
      <c r="F12" s="31" t="s">
        <v>211</v>
      </c>
    </row>
    <row r="13" spans="1:11" x14ac:dyDescent="0.2">
      <c r="A13" s="55" t="s">
        <v>68</v>
      </c>
      <c r="B13" s="57">
        <v>4</v>
      </c>
      <c r="C13" s="57">
        <v>2</v>
      </c>
      <c r="D13" s="57">
        <v>5</v>
      </c>
      <c r="E13" s="36">
        <v>4</v>
      </c>
      <c r="F13" s="58" t="s">
        <v>69</v>
      </c>
    </row>
    <row r="14" spans="1:11" x14ac:dyDescent="0.2">
      <c r="A14" s="55" t="s">
        <v>70</v>
      </c>
      <c r="B14" s="57">
        <v>56</v>
      </c>
      <c r="C14" s="57">
        <v>32</v>
      </c>
      <c r="D14" s="57">
        <v>36</v>
      </c>
      <c r="E14" s="36">
        <v>29</v>
      </c>
      <c r="F14" s="58" t="s">
        <v>71</v>
      </c>
    </row>
    <row r="15" spans="1:11" x14ac:dyDescent="0.2">
      <c r="A15" s="55" t="s">
        <v>72</v>
      </c>
      <c r="B15" s="57">
        <v>28</v>
      </c>
      <c r="C15" s="57">
        <v>23</v>
      </c>
      <c r="D15" s="57">
        <v>25</v>
      </c>
      <c r="E15" s="36">
        <v>23</v>
      </c>
      <c r="F15" s="58" t="s">
        <v>73</v>
      </c>
    </row>
    <row r="16" spans="1:11" x14ac:dyDescent="0.2">
      <c r="A16" s="55" t="s">
        <v>74</v>
      </c>
      <c r="B16" s="57">
        <v>16</v>
      </c>
      <c r="C16" s="57">
        <v>15</v>
      </c>
      <c r="D16" s="57">
        <v>21</v>
      </c>
      <c r="E16" s="36">
        <v>21</v>
      </c>
      <c r="F16" s="58" t="s">
        <v>75</v>
      </c>
    </row>
    <row r="17" spans="1:10" x14ac:dyDescent="0.2">
      <c r="A17" s="55" t="s">
        <v>76</v>
      </c>
      <c r="B17" s="57" t="s">
        <v>267</v>
      </c>
      <c r="C17" s="57">
        <v>3</v>
      </c>
      <c r="D17" s="57">
        <v>9</v>
      </c>
      <c r="E17" s="36">
        <v>9</v>
      </c>
      <c r="F17" s="58" t="s">
        <v>77</v>
      </c>
    </row>
    <row r="18" spans="1:10" x14ac:dyDescent="0.2">
      <c r="A18" s="55" t="s">
        <v>78</v>
      </c>
      <c r="B18" s="57" t="s">
        <v>268</v>
      </c>
      <c r="C18" s="57">
        <v>41</v>
      </c>
      <c r="D18" s="57">
        <v>86</v>
      </c>
      <c r="E18" s="36">
        <v>74</v>
      </c>
      <c r="F18" s="58" t="s">
        <v>79</v>
      </c>
    </row>
    <row r="19" spans="1:10" x14ac:dyDescent="0.2">
      <c r="A19" s="55" t="s">
        <v>80</v>
      </c>
      <c r="B19" s="57" t="s">
        <v>268</v>
      </c>
      <c r="C19" s="57">
        <v>30</v>
      </c>
      <c r="D19" s="57">
        <v>30</v>
      </c>
      <c r="E19" s="36">
        <v>24</v>
      </c>
      <c r="F19" s="58" t="s">
        <v>205</v>
      </c>
    </row>
    <row r="20" spans="1:10" x14ac:dyDescent="0.2">
      <c r="A20" s="55" t="s">
        <v>82</v>
      </c>
      <c r="B20" s="57">
        <v>63</v>
      </c>
      <c r="C20" s="57">
        <v>39</v>
      </c>
      <c r="D20" s="57">
        <v>39</v>
      </c>
      <c r="E20" s="36">
        <v>30</v>
      </c>
      <c r="F20" s="58" t="s">
        <v>206</v>
      </c>
      <c r="I20" s="112"/>
      <c r="J20" s="112"/>
    </row>
    <row r="21" spans="1:10" s="12" customFormat="1" ht="22.5" x14ac:dyDescent="0.2">
      <c r="A21" s="72" t="s">
        <v>285</v>
      </c>
      <c r="B21" s="63">
        <v>20307</v>
      </c>
      <c r="C21" s="63">
        <v>21848</v>
      </c>
      <c r="D21" s="63">
        <v>27953</v>
      </c>
      <c r="E21" s="12">
        <v>25207</v>
      </c>
      <c r="F21" s="64" t="s">
        <v>207</v>
      </c>
    </row>
    <row r="22" spans="1:10" x14ac:dyDescent="0.2">
      <c r="A22" s="55" t="s">
        <v>56</v>
      </c>
      <c r="B22" s="56">
        <v>12140</v>
      </c>
      <c r="C22" s="56">
        <v>14710</v>
      </c>
      <c r="D22" s="56">
        <v>19331</v>
      </c>
      <c r="E22" s="36">
        <v>18215</v>
      </c>
      <c r="F22" s="58" t="s">
        <v>57</v>
      </c>
    </row>
    <row r="23" spans="1:10" x14ac:dyDescent="0.2">
      <c r="A23" s="65" t="s">
        <v>58</v>
      </c>
      <c r="B23" s="56">
        <v>6940</v>
      </c>
      <c r="C23" s="56">
        <v>8634</v>
      </c>
      <c r="D23" s="56">
        <v>12181</v>
      </c>
      <c r="E23" s="112">
        <v>12020</v>
      </c>
      <c r="F23" s="66" t="s">
        <v>202</v>
      </c>
    </row>
    <row r="24" spans="1:10" x14ac:dyDescent="0.2">
      <c r="A24" s="55" t="s">
        <v>59</v>
      </c>
      <c r="B24" s="56">
        <v>3667</v>
      </c>
      <c r="C24" s="56">
        <v>5875</v>
      </c>
      <c r="D24" s="56">
        <v>9450</v>
      </c>
      <c r="E24" s="112">
        <v>9351</v>
      </c>
      <c r="F24" s="58" t="s">
        <v>60</v>
      </c>
    </row>
    <row r="25" spans="1:10" x14ac:dyDescent="0.2">
      <c r="A25" s="55" t="s">
        <v>61</v>
      </c>
      <c r="B25" s="56">
        <v>379</v>
      </c>
      <c r="C25" s="56">
        <v>128</v>
      </c>
      <c r="D25" s="56">
        <v>167</v>
      </c>
      <c r="E25" s="112">
        <v>162</v>
      </c>
      <c r="F25" s="58" t="s">
        <v>62</v>
      </c>
    </row>
    <row r="26" spans="1:10" x14ac:dyDescent="0.2">
      <c r="A26" s="55" t="s">
        <v>63</v>
      </c>
      <c r="B26" s="56">
        <v>456</v>
      </c>
      <c r="C26" s="56">
        <v>634</v>
      </c>
      <c r="D26" s="56">
        <v>572</v>
      </c>
      <c r="E26" s="112">
        <v>579</v>
      </c>
      <c r="F26" s="58" t="s">
        <v>64</v>
      </c>
    </row>
    <row r="27" spans="1:10" x14ac:dyDescent="0.2">
      <c r="A27" s="55" t="s">
        <v>65</v>
      </c>
      <c r="B27" s="56">
        <v>2438</v>
      </c>
      <c r="C27" s="56">
        <v>1997</v>
      </c>
      <c r="D27" s="56">
        <v>1992</v>
      </c>
      <c r="E27" s="112">
        <v>1928</v>
      </c>
      <c r="F27" s="58" t="s">
        <v>203</v>
      </c>
    </row>
    <row r="28" spans="1:10" x14ac:dyDescent="0.2">
      <c r="A28" s="65" t="s">
        <v>66</v>
      </c>
      <c r="B28" s="56">
        <v>13367</v>
      </c>
      <c r="C28" s="56">
        <v>13214</v>
      </c>
      <c r="D28" s="56">
        <v>15772</v>
      </c>
      <c r="E28" s="112">
        <v>13187</v>
      </c>
      <c r="F28" s="66" t="s">
        <v>67</v>
      </c>
    </row>
    <row r="29" spans="1:10" x14ac:dyDescent="0.2">
      <c r="A29" s="55" t="s">
        <v>210</v>
      </c>
      <c r="B29" s="57">
        <v>1493</v>
      </c>
      <c r="C29" s="57">
        <v>1732</v>
      </c>
      <c r="D29" s="57">
        <v>1983</v>
      </c>
      <c r="E29" s="36">
        <v>1294</v>
      </c>
      <c r="F29" s="58" t="s">
        <v>211</v>
      </c>
    </row>
    <row r="30" spans="1:10" x14ac:dyDescent="0.2">
      <c r="A30" s="55" t="s">
        <v>68</v>
      </c>
      <c r="B30" s="57">
        <v>355</v>
      </c>
      <c r="C30" s="57">
        <v>310</v>
      </c>
      <c r="D30" s="57">
        <v>495</v>
      </c>
      <c r="E30" s="36">
        <v>285</v>
      </c>
      <c r="F30" s="58" t="s">
        <v>69</v>
      </c>
    </row>
    <row r="31" spans="1:10" x14ac:dyDescent="0.2">
      <c r="A31" s="55" t="s">
        <v>70</v>
      </c>
      <c r="B31" s="57">
        <v>3691</v>
      </c>
      <c r="C31" s="57">
        <v>2852</v>
      </c>
      <c r="D31" s="57">
        <v>3360</v>
      </c>
      <c r="E31" s="36">
        <v>2920</v>
      </c>
      <c r="F31" s="58" t="s">
        <v>71</v>
      </c>
    </row>
    <row r="32" spans="1:10" x14ac:dyDescent="0.2">
      <c r="A32" s="55" t="s">
        <v>72</v>
      </c>
      <c r="B32" s="57">
        <v>1605</v>
      </c>
      <c r="C32" s="57">
        <v>1674</v>
      </c>
      <c r="D32" s="57">
        <v>1640</v>
      </c>
      <c r="E32" s="36">
        <v>1635</v>
      </c>
      <c r="F32" s="58" t="s">
        <v>73</v>
      </c>
    </row>
    <row r="33" spans="1:10" x14ac:dyDescent="0.2">
      <c r="A33" s="55" t="s">
        <v>212</v>
      </c>
      <c r="B33" s="57">
        <v>1005</v>
      </c>
      <c r="C33" s="57">
        <v>728</v>
      </c>
      <c r="D33" s="57">
        <v>976</v>
      </c>
      <c r="E33" s="36">
        <v>1072</v>
      </c>
      <c r="F33" s="58" t="s">
        <v>213</v>
      </c>
    </row>
    <row r="34" spans="1:10" x14ac:dyDescent="0.2">
      <c r="A34" s="55" t="s">
        <v>76</v>
      </c>
      <c r="B34" s="57" t="s">
        <v>267</v>
      </c>
      <c r="C34" s="57">
        <v>70</v>
      </c>
      <c r="D34" s="57">
        <v>364</v>
      </c>
      <c r="E34" s="36">
        <v>364</v>
      </c>
      <c r="F34" s="58" t="s">
        <v>77</v>
      </c>
    </row>
    <row r="35" spans="1:10" x14ac:dyDescent="0.2">
      <c r="A35" s="55" t="s">
        <v>78</v>
      </c>
      <c r="B35" s="57" t="s">
        <v>268</v>
      </c>
      <c r="C35" s="57">
        <v>834</v>
      </c>
      <c r="D35" s="57">
        <v>1790</v>
      </c>
      <c r="E35" s="36">
        <v>1424</v>
      </c>
      <c r="F35" s="58" t="s">
        <v>79</v>
      </c>
    </row>
    <row r="36" spans="1:10" x14ac:dyDescent="0.2">
      <c r="A36" s="55" t="s">
        <v>80</v>
      </c>
      <c r="B36" s="57" t="s">
        <v>268</v>
      </c>
      <c r="C36" s="57">
        <v>446</v>
      </c>
      <c r="D36" s="57">
        <v>457</v>
      </c>
      <c r="E36" s="36">
        <v>398</v>
      </c>
      <c r="F36" s="58" t="s">
        <v>205</v>
      </c>
    </row>
    <row r="37" spans="1:10" x14ac:dyDescent="0.2">
      <c r="A37" s="55" t="s">
        <v>82</v>
      </c>
      <c r="B37" s="57">
        <v>5218</v>
      </c>
      <c r="C37" s="57">
        <v>4568</v>
      </c>
      <c r="D37" s="57">
        <v>4707</v>
      </c>
      <c r="E37" s="36">
        <v>3795</v>
      </c>
      <c r="F37" s="58" t="s">
        <v>206</v>
      </c>
      <c r="I37" s="112"/>
      <c r="J37" s="112"/>
    </row>
    <row r="38" spans="1:10" s="12" customFormat="1" x14ac:dyDescent="0.2">
      <c r="A38" s="33" t="s">
        <v>83</v>
      </c>
      <c r="B38" s="52">
        <v>665609</v>
      </c>
      <c r="C38" s="52">
        <v>794409</v>
      </c>
      <c r="D38" s="34">
        <v>1146123</v>
      </c>
      <c r="E38" s="12">
        <v>628256</v>
      </c>
      <c r="F38" s="35" t="s">
        <v>84</v>
      </c>
    </row>
    <row r="39" spans="1:10" x14ac:dyDescent="0.2">
      <c r="A39" s="30" t="s">
        <v>85</v>
      </c>
      <c r="B39" s="53">
        <v>89940</v>
      </c>
      <c r="C39" s="53">
        <v>112055</v>
      </c>
      <c r="D39" s="8">
        <v>129875</v>
      </c>
      <c r="E39" s="36">
        <v>33364</v>
      </c>
      <c r="F39" s="31" t="s">
        <v>86</v>
      </c>
    </row>
    <row r="40" spans="1:10" x14ac:dyDescent="0.2">
      <c r="A40" s="27" t="s">
        <v>58</v>
      </c>
      <c r="B40" s="53">
        <v>450397</v>
      </c>
      <c r="C40" s="53">
        <v>586432</v>
      </c>
      <c r="D40" s="8">
        <v>902088</v>
      </c>
      <c r="E40" s="112">
        <v>495641</v>
      </c>
      <c r="F40" s="28" t="s">
        <v>202</v>
      </c>
    </row>
    <row r="41" spans="1:10" x14ac:dyDescent="0.2">
      <c r="A41" s="30" t="s">
        <v>59</v>
      </c>
      <c r="B41" s="53">
        <v>306628</v>
      </c>
      <c r="C41" s="53">
        <v>466582</v>
      </c>
      <c r="D41" s="8">
        <v>778628</v>
      </c>
      <c r="E41" s="112">
        <v>430178</v>
      </c>
      <c r="F41" s="31" t="s">
        <v>60</v>
      </c>
    </row>
    <row r="42" spans="1:10" x14ac:dyDescent="0.2">
      <c r="A42" s="30" t="s">
        <v>61</v>
      </c>
      <c r="B42" s="53">
        <v>16696</v>
      </c>
      <c r="C42" s="53">
        <v>5363</v>
      </c>
      <c r="D42" s="8">
        <v>4774</v>
      </c>
      <c r="E42" s="112">
        <v>2593</v>
      </c>
      <c r="F42" s="31" t="s">
        <v>62</v>
      </c>
    </row>
    <row r="43" spans="1:10" x14ac:dyDescent="0.2">
      <c r="A43" s="30" t="s">
        <v>63</v>
      </c>
      <c r="B43" s="53">
        <v>16364</v>
      </c>
      <c r="C43" s="53">
        <v>28670</v>
      </c>
      <c r="D43" s="8">
        <v>31706</v>
      </c>
      <c r="E43" s="112">
        <v>19369</v>
      </c>
      <c r="F43" s="31" t="s">
        <v>64</v>
      </c>
    </row>
    <row r="44" spans="1:10" x14ac:dyDescent="0.2">
      <c r="A44" s="30" t="s">
        <v>65</v>
      </c>
      <c r="B44" s="53">
        <v>110709</v>
      </c>
      <c r="C44" s="53">
        <v>85817</v>
      </c>
      <c r="D44" s="8">
        <v>86980</v>
      </c>
      <c r="E44" s="112">
        <v>43501</v>
      </c>
      <c r="F44" s="31" t="s">
        <v>203</v>
      </c>
    </row>
    <row r="45" spans="1:10" x14ac:dyDescent="0.2">
      <c r="A45" s="27" t="s">
        <v>66</v>
      </c>
      <c r="B45" s="53">
        <v>215212</v>
      </c>
      <c r="C45" s="53">
        <v>207977</v>
      </c>
      <c r="D45" s="8">
        <v>244035</v>
      </c>
      <c r="E45" s="36">
        <v>132615</v>
      </c>
      <c r="F45" s="28" t="s">
        <v>204</v>
      </c>
    </row>
    <row r="46" spans="1:10" x14ac:dyDescent="0.2">
      <c r="A46" s="30" t="s">
        <v>210</v>
      </c>
      <c r="B46" s="53">
        <v>24558</v>
      </c>
      <c r="C46" s="53">
        <v>18581</v>
      </c>
      <c r="D46" s="53">
        <v>16187</v>
      </c>
      <c r="E46" s="36">
        <v>5290</v>
      </c>
      <c r="F46" s="31" t="s">
        <v>211</v>
      </c>
    </row>
    <row r="47" spans="1:10" x14ac:dyDescent="0.2">
      <c r="A47" s="55" t="s">
        <v>68</v>
      </c>
      <c r="B47" s="57">
        <v>5466</v>
      </c>
      <c r="C47" s="116">
        <v>2642</v>
      </c>
      <c r="D47" s="116">
        <v>5809</v>
      </c>
      <c r="E47" s="112">
        <v>5344</v>
      </c>
      <c r="F47" s="58" t="s">
        <v>69</v>
      </c>
    </row>
    <row r="48" spans="1:10" x14ac:dyDescent="0.2">
      <c r="A48" s="30" t="s">
        <v>70</v>
      </c>
      <c r="B48" s="53">
        <v>29288</v>
      </c>
      <c r="C48" s="53">
        <v>28906</v>
      </c>
      <c r="D48" s="53">
        <v>30048</v>
      </c>
      <c r="E48" s="36">
        <v>21673</v>
      </c>
      <c r="F48" s="31" t="s">
        <v>71</v>
      </c>
      <c r="G48" s="49"/>
      <c r="H48" s="49"/>
      <c r="I48" s="49"/>
    </row>
    <row r="49" spans="1:6" x14ac:dyDescent="0.2">
      <c r="A49" s="30" t="s">
        <v>72</v>
      </c>
      <c r="B49" s="53">
        <v>49026</v>
      </c>
      <c r="C49" s="53">
        <v>47740</v>
      </c>
      <c r="D49" s="53">
        <v>42152</v>
      </c>
      <c r="E49" s="36">
        <v>16701</v>
      </c>
      <c r="F49" s="31" t="s">
        <v>73</v>
      </c>
    </row>
    <row r="50" spans="1:6" x14ac:dyDescent="0.2">
      <c r="A50" s="30" t="s">
        <v>212</v>
      </c>
      <c r="B50" s="53">
        <v>15863</v>
      </c>
      <c r="C50" s="53">
        <v>10881</v>
      </c>
      <c r="D50" s="53">
        <v>16034</v>
      </c>
      <c r="E50" s="36">
        <v>17114</v>
      </c>
      <c r="F50" s="31" t="s">
        <v>213</v>
      </c>
    </row>
    <row r="51" spans="1:6" x14ac:dyDescent="0.2">
      <c r="A51" s="30" t="s">
        <v>76</v>
      </c>
      <c r="B51" s="53" t="s">
        <v>267</v>
      </c>
      <c r="C51" s="53">
        <v>420</v>
      </c>
      <c r="D51" s="53">
        <v>13434</v>
      </c>
      <c r="E51" s="36">
        <v>4650</v>
      </c>
      <c r="F51" s="31" t="s">
        <v>77</v>
      </c>
    </row>
    <row r="52" spans="1:6" x14ac:dyDescent="0.2">
      <c r="A52" s="30" t="s">
        <v>78</v>
      </c>
      <c r="B52" s="53" t="s">
        <v>268</v>
      </c>
      <c r="C52" s="53">
        <v>23583</v>
      </c>
      <c r="D52" s="53">
        <v>41009</v>
      </c>
      <c r="E52" s="36">
        <v>23603</v>
      </c>
      <c r="F52" s="31" t="s">
        <v>79</v>
      </c>
    </row>
    <row r="53" spans="1:6" x14ac:dyDescent="0.2">
      <c r="A53" s="30" t="s">
        <v>80</v>
      </c>
      <c r="B53" s="53" t="s">
        <v>268</v>
      </c>
      <c r="C53" s="53">
        <v>3787</v>
      </c>
      <c r="D53" s="53">
        <v>4189</v>
      </c>
      <c r="E53" s="36">
        <v>3036</v>
      </c>
      <c r="F53" s="31" t="s">
        <v>205</v>
      </c>
    </row>
    <row r="54" spans="1:6" x14ac:dyDescent="0.2">
      <c r="A54" s="30" t="s">
        <v>82</v>
      </c>
      <c r="B54" s="53">
        <v>88993</v>
      </c>
      <c r="C54" s="53">
        <v>70923</v>
      </c>
      <c r="D54" s="53">
        <v>74385</v>
      </c>
      <c r="E54" s="36">
        <v>35204</v>
      </c>
      <c r="F54" s="31" t="s">
        <v>206</v>
      </c>
    </row>
    <row r="55" spans="1:6" s="12" customFormat="1" x14ac:dyDescent="0.2">
      <c r="A55" s="33" t="s">
        <v>87</v>
      </c>
      <c r="B55" s="52">
        <v>1612094</v>
      </c>
      <c r="C55" s="52">
        <v>1711623</v>
      </c>
      <c r="D55" s="34">
        <v>2380987</v>
      </c>
      <c r="E55" s="12">
        <v>1397231</v>
      </c>
      <c r="F55" s="35" t="s">
        <v>214</v>
      </c>
    </row>
    <row r="56" spans="1:6" x14ac:dyDescent="0.2">
      <c r="A56" s="30" t="s">
        <v>88</v>
      </c>
      <c r="B56" s="53">
        <v>128884</v>
      </c>
      <c r="C56" s="53">
        <v>171369</v>
      </c>
      <c r="D56" s="8">
        <v>220551</v>
      </c>
      <c r="E56" s="36">
        <v>65110</v>
      </c>
      <c r="F56" s="31" t="s">
        <v>215</v>
      </c>
    </row>
    <row r="57" spans="1:6" x14ac:dyDescent="0.2">
      <c r="A57" s="45" t="s">
        <v>58</v>
      </c>
      <c r="B57" s="53">
        <v>672373</v>
      </c>
      <c r="C57" s="53">
        <v>879861</v>
      </c>
      <c r="D57" s="8">
        <v>1381947</v>
      </c>
      <c r="E57" s="36">
        <v>831648</v>
      </c>
      <c r="F57" s="46" t="s">
        <v>202</v>
      </c>
    </row>
    <row r="58" spans="1:6" x14ac:dyDescent="0.2">
      <c r="A58" s="30" t="s">
        <v>59</v>
      </c>
      <c r="B58" s="53">
        <v>425466</v>
      </c>
      <c r="C58" s="53">
        <v>668329</v>
      </c>
      <c r="D58" s="8">
        <v>1156502</v>
      </c>
      <c r="E58" s="36">
        <v>697851</v>
      </c>
      <c r="F58" s="31" t="s">
        <v>60</v>
      </c>
    </row>
    <row r="59" spans="1:6" x14ac:dyDescent="0.2">
      <c r="A59" s="30" t="s">
        <v>61</v>
      </c>
      <c r="B59" s="53">
        <v>24911</v>
      </c>
      <c r="C59" s="53">
        <v>9134</v>
      </c>
      <c r="D59" s="8">
        <v>6595</v>
      </c>
      <c r="E59" s="36">
        <v>4255</v>
      </c>
      <c r="F59" s="31" t="s">
        <v>62</v>
      </c>
    </row>
    <row r="60" spans="1:6" x14ac:dyDescent="0.2">
      <c r="A60" s="30" t="s">
        <v>63</v>
      </c>
      <c r="B60" s="53">
        <v>27706</v>
      </c>
      <c r="C60" s="53">
        <v>53700</v>
      </c>
      <c r="D60" s="8">
        <v>65397</v>
      </c>
      <c r="E60" s="36">
        <v>40688</v>
      </c>
      <c r="F60" s="31" t="s">
        <v>64</v>
      </c>
    </row>
    <row r="61" spans="1:6" x14ac:dyDescent="0.2">
      <c r="A61" s="30" t="s">
        <v>65</v>
      </c>
      <c r="B61" s="53">
        <v>194290</v>
      </c>
      <c r="C61" s="53">
        <v>148698</v>
      </c>
      <c r="D61" s="8">
        <v>153453</v>
      </c>
      <c r="E61" s="36">
        <v>88854</v>
      </c>
      <c r="F61" s="31" t="s">
        <v>203</v>
      </c>
    </row>
    <row r="62" spans="1:6" x14ac:dyDescent="0.2">
      <c r="A62" s="27" t="s">
        <v>66</v>
      </c>
      <c r="B62" s="53">
        <v>939721</v>
      </c>
      <c r="C62" s="53">
        <v>831762</v>
      </c>
      <c r="D62" s="8">
        <v>999040</v>
      </c>
      <c r="E62" s="36">
        <v>565583</v>
      </c>
      <c r="F62" s="51" t="s">
        <v>204</v>
      </c>
    </row>
    <row r="63" spans="1:6" x14ac:dyDescent="0.2">
      <c r="A63" s="30" t="s">
        <v>210</v>
      </c>
      <c r="B63" s="53">
        <v>56110</v>
      </c>
      <c r="C63" s="53">
        <v>42383</v>
      </c>
      <c r="D63" s="53">
        <v>40799</v>
      </c>
      <c r="E63" s="36">
        <v>18895</v>
      </c>
      <c r="F63" s="31" t="s">
        <v>211</v>
      </c>
    </row>
    <row r="64" spans="1:6" x14ac:dyDescent="0.2">
      <c r="A64" s="55" t="s">
        <v>68</v>
      </c>
      <c r="B64" s="57">
        <v>8723</v>
      </c>
      <c r="C64" s="116">
        <v>4104</v>
      </c>
      <c r="D64" s="116">
        <v>8683</v>
      </c>
      <c r="E64" s="36">
        <v>7736</v>
      </c>
      <c r="F64" s="58" t="s">
        <v>69</v>
      </c>
    </row>
    <row r="65" spans="1:9" x14ac:dyDescent="0.2">
      <c r="A65" s="55" t="s">
        <v>70</v>
      </c>
      <c r="B65" s="57">
        <v>148831</v>
      </c>
      <c r="C65" s="57">
        <v>116864</v>
      </c>
      <c r="D65" s="57">
        <v>114768</v>
      </c>
      <c r="E65" s="36">
        <v>95306</v>
      </c>
      <c r="F65" s="58" t="s">
        <v>71</v>
      </c>
      <c r="G65" s="49"/>
      <c r="I65" s="49"/>
    </row>
    <row r="66" spans="1:9" x14ac:dyDescent="0.2">
      <c r="A66" s="55" t="s">
        <v>72</v>
      </c>
      <c r="B66" s="57">
        <v>119196</v>
      </c>
      <c r="C66" s="57">
        <v>106846</v>
      </c>
      <c r="D66" s="57">
        <v>122733</v>
      </c>
      <c r="E66" s="36">
        <v>60607</v>
      </c>
      <c r="F66" s="58" t="s">
        <v>73</v>
      </c>
    </row>
    <row r="67" spans="1:9" x14ac:dyDescent="0.2">
      <c r="A67" s="30" t="s">
        <v>212</v>
      </c>
      <c r="B67" s="53">
        <v>51660</v>
      </c>
      <c r="C67" s="53">
        <v>36702</v>
      </c>
      <c r="D67" s="53">
        <v>45286</v>
      </c>
      <c r="E67" s="36">
        <v>45938</v>
      </c>
      <c r="F67" s="31" t="s">
        <v>208</v>
      </c>
    </row>
    <row r="68" spans="1:9" x14ac:dyDescent="0.2">
      <c r="A68" s="30" t="s">
        <v>76</v>
      </c>
      <c r="B68" s="53" t="s">
        <v>267</v>
      </c>
      <c r="C68" s="53">
        <v>1477</v>
      </c>
      <c r="D68" s="53">
        <v>29970</v>
      </c>
      <c r="E68" s="36">
        <v>13238</v>
      </c>
      <c r="F68" s="31" t="s">
        <v>77</v>
      </c>
    </row>
    <row r="69" spans="1:9" x14ac:dyDescent="0.2">
      <c r="A69" s="30" t="s">
        <v>78</v>
      </c>
      <c r="B69" s="53" t="s">
        <v>268</v>
      </c>
      <c r="C69" s="53">
        <v>43399</v>
      </c>
      <c r="D69" s="53">
        <v>91799</v>
      </c>
      <c r="E69" s="36">
        <v>61324</v>
      </c>
      <c r="F69" s="31" t="s">
        <v>79</v>
      </c>
    </row>
    <row r="70" spans="1:9" x14ac:dyDescent="0.2">
      <c r="A70" s="30" t="s">
        <v>80</v>
      </c>
      <c r="B70" s="53" t="s">
        <v>268</v>
      </c>
      <c r="C70" s="53">
        <v>13758</v>
      </c>
      <c r="D70" s="53">
        <v>20663</v>
      </c>
      <c r="E70" s="36">
        <v>14809</v>
      </c>
      <c r="F70" s="31" t="s">
        <v>81</v>
      </c>
    </row>
    <row r="71" spans="1:9" x14ac:dyDescent="0.2">
      <c r="A71" s="30" t="s">
        <v>82</v>
      </c>
      <c r="B71" s="53">
        <v>549408</v>
      </c>
      <c r="C71" s="53">
        <v>465133</v>
      </c>
      <c r="D71" s="53">
        <v>522700</v>
      </c>
      <c r="E71" s="36">
        <v>247730</v>
      </c>
      <c r="F71" s="31" t="s">
        <v>206</v>
      </c>
    </row>
    <row r="72" spans="1:9" ht="47.25" customHeight="1" x14ac:dyDescent="0.2">
      <c r="A72" s="132" t="s">
        <v>314</v>
      </c>
      <c r="B72" s="132"/>
      <c r="C72" s="132"/>
      <c r="D72" s="132"/>
      <c r="E72" s="132"/>
      <c r="F72" s="132"/>
    </row>
    <row r="73" spans="1:9" ht="48.75" customHeight="1" x14ac:dyDescent="0.2">
      <c r="A73" s="133" t="s">
        <v>315</v>
      </c>
      <c r="B73" s="133"/>
      <c r="C73" s="133"/>
      <c r="D73" s="133"/>
      <c r="E73" s="133"/>
      <c r="F73" s="133"/>
    </row>
  </sheetData>
  <mergeCells count="4">
    <mergeCell ref="A1:F1"/>
    <mergeCell ref="A2:F2"/>
    <mergeCell ref="A72:F72"/>
    <mergeCell ref="A73:F73"/>
  </mergeCells>
  <hyperlinks>
    <hyperlink ref="G1:G2" location="'Spis tablic   List of tables'!A1" display="Powrót do spisu tablic"/>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workbookViewId="0"/>
  </sheetViews>
  <sheetFormatPr defaultRowHeight="11.25" x14ac:dyDescent="0.2"/>
  <cols>
    <col min="1" max="1" width="28" style="36" customWidth="1"/>
    <col min="2" max="5" width="7.42578125" style="36" customWidth="1"/>
    <col min="6" max="6" width="26.85546875" style="36" customWidth="1"/>
    <col min="7" max="16384" width="9.140625" style="36"/>
  </cols>
  <sheetData>
    <row r="1" spans="1:7" ht="12" x14ac:dyDescent="0.2">
      <c r="A1" s="99" t="s">
        <v>349</v>
      </c>
      <c r="B1" s="99"/>
      <c r="C1" s="99"/>
      <c r="D1" s="99"/>
      <c r="E1" s="99"/>
      <c r="F1" s="99"/>
      <c r="G1" s="100" t="s">
        <v>310</v>
      </c>
    </row>
    <row r="2" spans="1:7" x14ac:dyDescent="0.2">
      <c r="A2" s="104" t="s">
        <v>262</v>
      </c>
      <c r="B2" s="99"/>
      <c r="C2" s="99"/>
      <c r="D2" s="99"/>
      <c r="E2" s="99"/>
      <c r="F2" s="99"/>
      <c r="G2" s="101" t="s">
        <v>311</v>
      </c>
    </row>
    <row r="3" spans="1:7" x14ac:dyDescent="0.2">
      <c r="A3" s="105" t="s">
        <v>263</v>
      </c>
      <c r="B3" s="98"/>
      <c r="C3" s="98"/>
      <c r="D3" s="98"/>
      <c r="E3" s="98"/>
      <c r="F3" s="98"/>
    </row>
    <row r="4" spans="1:7" x14ac:dyDescent="0.2">
      <c r="A4" s="105" t="s">
        <v>264</v>
      </c>
      <c r="B4" s="98"/>
      <c r="C4" s="98"/>
      <c r="D4" s="98"/>
      <c r="E4" s="98"/>
      <c r="F4" s="98"/>
    </row>
    <row r="5" spans="1:7" s="26" customFormat="1" ht="18" customHeight="1" x14ac:dyDescent="0.25">
      <c r="A5" s="32" t="s">
        <v>18</v>
      </c>
      <c r="B5" s="25">
        <v>2010</v>
      </c>
      <c r="C5" s="25">
        <v>2014</v>
      </c>
      <c r="D5" s="25">
        <v>2018</v>
      </c>
      <c r="E5" s="25">
        <v>2020</v>
      </c>
      <c r="F5" s="38" t="s">
        <v>19</v>
      </c>
    </row>
    <row r="6" spans="1:7" s="26" customFormat="1" ht="21.75" customHeight="1" x14ac:dyDescent="0.25">
      <c r="A6" s="129" t="s">
        <v>250</v>
      </c>
      <c r="B6" s="157"/>
      <c r="C6" s="157"/>
      <c r="D6" s="157"/>
      <c r="E6" s="157"/>
      <c r="F6" s="158"/>
    </row>
    <row r="7" spans="1:7" x14ac:dyDescent="0.2">
      <c r="A7" s="27" t="s">
        <v>89</v>
      </c>
      <c r="B7" s="8">
        <v>126</v>
      </c>
      <c r="C7" s="8">
        <v>83</v>
      </c>
      <c r="D7" s="8">
        <v>61</v>
      </c>
      <c r="E7" s="8">
        <v>54</v>
      </c>
      <c r="F7" s="89" t="s">
        <v>256</v>
      </c>
    </row>
    <row r="8" spans="1:7" x14ac:dyDescent="0.2">
      <c r="A8" s="27" t="s">
        <v>90</v>
      </c>
      <c r="B8" s="8">
        <v>10344</v>
      </c>
      <c r="C8" s="8">
        <v>8017</v>
      </c>
      <c r="D8" s="8">
        <v>5959</v>
      </c>
      <c r="E8" s="8">
        <v>4767</v>
      </c>
      <c r="F8" s="89" t="s">
        <v>91</v>
      </c>
    </row>
    <row r="9" spans="1:7" x14ac:dyDescent="0.2">
      <c r="A9" s="27" t="s">
        <v>336</v>
      </c>
      <c r="B9" s="8">
        <v>10454</v>
      </c>
      <c r="C9" s="8">
        <v>9556</v>
      </c>
      <c r="D9" s="8">
        <v>9512</v>
      </c>
      <c r="E9" s="8">
        <v>5864</v>
      </c>
      <c r="F9" s="89" t="s">
        <v>337</v>
      </c>
    </row>
    <row r="10" spans="1:7" ht="21.75" customHeight="1" x14ac:dyDescent="0.2">
      <c r="A10" s="156" t="s">
        <v>249</v>
      </c>
      <c r="B10" s="156"/>
      <c r="C10" s="156"/>
      <c r="D10" s="156"/>
      <c r="E10" s="156"/>
      <c r="F10" s="156"/>
    </row>
    <row r="11" spans="1:7" x14ac:dyDescent="0.2">
      <c r="A11" s="27" t="s">
        <v>89</v>
      </c>
      <c r="B11" s="8">
        <v>787</v>
      </c>
      <c r="C11" s="8">
        <v>739</v>
      </c>
      <c r="D11" s="8">
        <v>824</v>
      </c>
      <c r="E11" s="61">
        <v>673</v>
      </c>
      <c r="F11" s="89" t="s">
        <v>256</v>
      </c>
    </row>
    <row r="12" spans="1:7" x14ac:dyDescent="0.2">
      <c r="A12" s="27" t="s">
        <v>90</v>
      </c>
      <c r="B12" s="8">
        <v>50308</v>
      </c>
      <c r="C12" s="8">
        <v>48401</v>
      </c>
      <c r="D12" s="8">
        <v>60337</v>
      </c>
      <c r="E12" s="61">
        <v>48156</v>
      </c>
      <c r="F12" s="89" t="s">
        <v>91</v>
      </c>
    </row>
    <row r="13" spans="1:7" x14ac:dyDescent="0.2">
      <c r="A13" s="27" t="s">
        <v>92</v>
      </c>
      <c r="B13" s="8">
        <v>49270</v>
      </c>
      <c r="C13" s="8">
        <v>46144</v>
      </c>
      <c r="D13" s="8">
        <v>57883</v>
      </c>
      <c r="E13" s="36">
        <v>46086</v>
      </c>
      <c r="F13" s="28" t="s">
        <v>93</v>
      </c>
    </row>
    <row r="14" spans="1:7" x14ac:dyDescent="0.2">
      <c r="A14" s="39" t="s">
        <v>94</v>
      </c>
      <c r="B14" s="8">
        <v>35714</v>
      </c>
      <c r="C14" s="8">
        <v>33632</v>
      </c>
      <c r="D14" s="8">
        <v>43154</v>
      </c>
      <c r="E14" s="36">
        <v>35535</v>
      </c>
      <c r="F14" s="41" t="s">
        <v>95</v>
      </c>
    </row>
    <row r="15" spans="1:7" x14ac:dyDescent="0.2">
      <c r="A15" s="39" t="s">
        <v>96</v>
      </c>
      <c r="B15" s="8">
        <v>13556</v>
      </c>
      <c r="C15" s="8">
        <v>12512</v>
      </c>
      <c r="D15" s="8">
        <v>14729</v>
      </c>
      <c r="E15" s="36">
        <v>10551</v>
      </c>
      <c r="F15" s="41" t="s">
        <v>97</v>
      </c>
    </row>
    <row r="16" spans="1:7" x14ac:dyDescent="0.2">
      <c r="A16" s="30" t="s">
        <v>98</v>
      </c>
      <c r="B16" s="8">
        <v>37519</v>
      </c>
      <c r="C16" s="8">
        <v>34414</v>
      </c>
      <c r="D16" s="8">
        <v>43243</v>
      </c>
      <c r="E16" s="36">
        <v>33298</v>
      </c>
      <c r="F16" s="31" t="s">
        <v>99</v>
      </c>
    </row>
    <row r="17" spans="1:6" x14ac:dyDescent="0.2">
      <c r="A17" s="27" t="s">
        <v>100</v>
      </c>
      <c r="B17" s="8">
        <v>1809</v>
      </c>
      <c r="C17" s="8">
        <v>1492</v>
      </c>
      <c r="D17" s="8">
        <v>1552</v>
      </c>
      <c r="E17" s="36">
        <v>1153</v>
      </c>
      <c r="F17" s="28" t="s">
        <v>101</v>
      </c>
    </row>
    <row r="18" spans="1:6" x14ac:dyDescent="0.2">
      <c r="A18" s="27" t="s">
        <v>102</v>
      </c>
      <c r="B18" s="8">
        <v>572</v>
      </c>
      <c r="C18" s="8">
        <v>629</v>
      </c>
      <c r="D18" s="8">
        <v>1345</v>
      </c>
      <c r="E18" s="36">
        <v>1190</v>
      </c>
      <c r="F18" s="28" t="s">
        <v>103</v>
      </c>
    </row>
    <row r="19" spans="1:6" x14ac:dyDescent="0.2">
      <c r="A19" s="27" t="s">
        <v>104</v>
      </c>
      <c r="B19" s="8">
        <v>1439</v>
      </c>
      <c r="C19" s="8">
        <v>1444</v>
      </c>
      <c r="D19" s="8">
        <v>1258</v>
      </c>
      <c r="E19" s="36">
        <v>937</v>
      </c>
      <c r="F19" s="28" t="s">
        <v>105</v>
      </c>
    </row>
    <row r="20" spans="1:6" x14ac:dyDescent="0.2">
      <c r="A20" s="27" t="s">
        <v>106</v>
      </c>
      <c r="B20" s="8">
        <v>648</v>
      </c>
      <c r="C20" s="8">
        <v>524</v>
      </c>
      <c r="D20" s="8">
        <v>561</v>
      </c>
      <c r="E20" s="36">
        <v>498</v>
      </c>
      <c r="F20" s="28" t="s">
        <v>216</v>
      </c>
    </row>
    <row r="21" spans="1:6" x14ac:dyDescent="0.2">
      <c r="A21" s="67" t="s">
        <v>277</v>
      </c>
    </row>
    <row r="22" spans="1:6" ht="37.5" customHeight="1" x14ac:dyDescent="0.2">
      <c r="A22" s="159" t="s">
        <v>332</v>
      </c>
      <c r="B22" s="159"/>
      <c r="C22" s="159"/>
      <c r="D22" s="159"/>
      <c r="E22" s="159"/>
      <c r="F22" s="159"/>
    </row>
    <row r="23" spans="1:6" s="120" customFormat="1" ht="11.25" customHeight="1" x14ac:dyDescent="0.2">
      <c r="A23" s="160" t="s">
        <v>335</v>
      </c>
      <c r="B23" s="160"/>
      <c r="C23" s="160"/>
      <c r="D23" s="160"/>
      <c r="E23" s="160"/>
      <c r="F23" s="160"/>
    </row>
    <row r="24" spans="1:6" ht="22.5" customHeight="1" x14ac:dyDescent="0.2">
      <c r="A24" s="160" t="s">
        <v>331</v>
      </c>
      <c r="B24" s="160"/>
      <c r="C24" s="160"/>
      <c r="D24" s="160"/>
      <c r="E24" s="160"/>
      <c r="F24" s="160"/>
    </row>
    <row r="26" spans="1:6" ht="15" x14ac:dyDescent="0.25">
      <c r="A26"/>
    </row>
  </sheetData>
  <mergeCells count="5">
    <mergeCell ref="A10:F10"/>
    <mergeCell ref="A6:F6"/>
    <mergeCell ref="A22:F22"/>
    <mergeCell ref="A24:F24"/>
    <mergeCell ref="A23:F23"/>
  </mergeCells>
  <hyperlinks>
    <hyperlink ref="G1:G2" location="'Spis tablic   List of tables'!A1" display="Powrót do spisu tablic"/>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zoomScalePageLayoutView="80" workbookViewId="0">
      <selection activeCell="I1" sqref="I1"/>
    </sheetView>
  </sheetViews>
  <sheetFormatPr defaultRowHeight="11.25" x14ac:dyDescent="0.2"/>
  <cols>
    <col min="1" max="1" width="20.7109375" style="73" customWidth="1"/>
    <col min="2" max="7" width="10" style="73" customWidth="1"/>
    <col min="8" max="8" width="18" style="74" customWidth="1"/>
    <col min="9" max="16384" width="9.140625" style="73"/>
  </cols>
  <sheetData>
    <row r="1" spans="1:9" ht="12" x14ac:dyDescent="0.2">
      <c r="A1" s="106" t="s">
        <v>348</v>
      </c>
      <c r="B1" s="106"/>
      <c r="C1" s="106"/>
      <c r="D1" s="106"/>
      <c r="E1" s="106"/>
      <c r="F1" s="106"/>
      <c r="G1" s="106"/>
      <c r="H1" s="106"/>
      <c r="I1" s="100" t="s">
        <v>310</v>
      </c>
    </row>
    <row r="2" spans="1:9" x14ac:dyDescent="0.2">
      <c r="A2" s="107" t="s">
        <v>128</v>
      </c>
      <c r="B2" s="106"/>
      <c r="C2" s="106"/>
      <c r="D2" s="106"/>
      <c r="E2" s="106"/>
      <c r="F2" s="106"/>
      <c r="G2" s="106"/>
      <c r="H2" s="106"/>
      <c r="I2" s="101" t="s">
        <v>311</v>
      </c>
    </row>
    <row r="3" spans="1:9" x14ac:dyDescent="0.2">
      <c r="A3" s="161" t="s">
        <v>312</v>
      </c>
      <c r="B3" s="161"/>
      <c r="C3" s="161"/>
      <c r="D3" s="161"/>
      <c r="E3" s="161"/>
      <c r="F3" s="161"/>
      <c r="G3" s="108"/>
    </row>
    <row r="4" spans="1:9" x14ac:dyDescent="0.2">
      <c r="A4" s="161" t="s">
        <v>278</v>
      </c>
      <c r="B4" s="161"/>
      <c r="C4" s="161"/>
      <c r="D4" s="161"/>
      <c r="E4" s="161"/>
      <c r="F4" s="161"/>
      <c r="G4" s="161"/>
    </row>
    <row r="5" spans="1:9" ht="26.25" customHeight="1" x14ac:dyDescent="0.2">
      <c r="A5" s="164" t="s">
        <v>266</v>
      </c>
      <c r="B5" s="162" t="s">
        <v>219</v>
      </c>
      <c r="C5" s="162" t="s">
        <v>248</v>
      </c>
      <c r="D5" s="162"/>
      <c r="E5" s="162"/>
      <c r="F5" s="162" t="s">
        <v>223</v>
      </c>
      <c r="G5" s="162" t="s">
        <v>224</v>
      </c>
      <c r="H5" s="168" t="s">
        <v>257</v>
      </c>
    </row>
    <row r="6" spans="1:9" ht="30" customHeight="1" x14ac:dyDescent="0.2">
      <c r="A6" s="165"/>
      <c r="B6" s="163"/>
      <c r="C6" s="162" t="s">
        <v>220</v>
      </c>
      <c r="D6" s="162" t="s">
        <v>265</v>
      </c>
      <c r="E6" s="163"/>
      <c r="F6" s="162"/>
      <c r="G6" s="162"/>
      <c r="H6" s="168"/>
    </row>
    <row r="7" spans="1:9" ht="41.25" customHeight="1" x14ac:dyDescent="0.2">
      <c r="A7" s="165"/>
      <c r="B7" s="163"/>
      <c r="C7" s="162"/>
      <c r="D7" s="75" t="s">
        <v>221</v>
      </c>
      <c r="E7" s="75" t="s">
        <v>222</v>
      </c>
      <c r="F7" s="162"/>
      <c r="G7" s="162"/>
      <c r="H7" s="168"/>
    </row>
    <row r="8" spans="1:9" x14ac:dyDescent="0.2">
      <c r="A8" s="76" t="s">
        <v>225</v>
      </c>
      <c r="B8" s="117">
        <v>3</v>
      </c>
      <c r="C8" s="117">
        <v>146</v>
      </c>
      <c r="D8" s="117">
        <v>80</v>
      </c>
      <c r="E8" s="117">
        <v>125</v>
      </c>
      <c r="F8" s="117">
        <v>4</v>
      </c>
      <c r="G8" s="117">
        <v>2</v>
      </c>
      <c r="H8" s="77" t="s">
        <v>231</v>
      </c>
    </row>
    <row r="9" spans="1:9" x14ac:dyDescent="0.2">
      <c r="A9" s="65" t="s">
        <v>129</v>
      </c>
      <c r="B9" s="117">
        <v>14</v>
      </c>
      <c r="C9" s="117">
        <v>368</v>
      </c>
      <c r="D9" s="117">
        <v>159</v>
      </c>
      <c r="E9" s="117">
        <v>266</v>
      </c>
      <c r="F9" s="117">
        <v>9</v>
      </c>
      <c r="G9" s="117">
        <v>9</v>
      </c>
      <c r="H9" s="66" t="s">
        <v>130</v>
      </c>
    </row>
    <row r="10" spans="1:9" x14ac:dyDescent="0.2">
      <c r="A10" s="65" t="s">
        <v>131</v>
      </c>
      <c r="B10" s="117">
        <v>14</v>
      </c>
      <c r="C10" s="117">
        <v>399</v>
      </c>
      <c r="D10" s="117">
        <v>72</v>
      </c>
      <c r="E10" s="117">
        <v>274</v>
      </c>
      <c r="F10" s="117">
        <v>11</v>
      </c>
      <c r="G10" s="117">
        <v>14</v>
      </c>
      <c r="H10" s="66" t="s">
        <v>132</v>
      </c>
    </row>
    <row r="11" spans="1:9" x14ac:dyDescent="0.2">
      <c r="A11" s="65" t="s">
        <v>133</v>
      </c>
      <c r="B11" s="117">
        <v>1</v>
      </c>
      <c r="C11" s="117">
        <v>10</v>
      </c>
      <c r="D11" s="117">
        <v>10</v>
      </c>
      <c r="E11" s="117">
        <v>10</v>
      </c>
      <c r="F11" s="117" t="s">
        <v>267</v>
      </c>
      <c r="G11" s="117">
        <v>1</v>
      </c>
      <c r="H11" s="66" t="s">
        <v>134</v>
      </c>
    </row>
    <row r="12" spans="1:9" x14ac:dyDescent="0.2">
      <c r="A12" s="65" t="s">
        <v>135</v>
      </c>
      <c r="B12" s="117">
        <v>3</v>
      </c>
      <c r="C12" s="117">
        <v>59</v>
      </c>
      <c r="D12" s="117">
        <v>49</v>
      </c>
      <c r="E12" s="117">
        <v>59</v>
      </c>
      <c r="F12" s="117">
        <v>1</v>
      </c>
      <c r="G12" s="117">
        <v>1</v>
      </c>
      <c r="H12" s="66" t="s">
        <v>136</v>
      </c>
    </row>
    <row r="13" spans="1:9" x14ac:dyDescent="0.2">
      <c r="A13" s="65" t="s">
        <v>137</v>
      </c>
      <c r="B13" s="117">
        <v>2</v>
      </c>
      <c r="C13" s="117">
        <v>126</v>
      </c>
      <c r="D13" s="117">
        <v>22</v>
      </c>
      <c r="E13" s="117">
        <v>87</v>
      </c>
      <c r="F13" s="117">
        <v>2</v>
      </c>
      <c r="G13" s="117">
        <v>4</v>
      </c>
      <c r="H13" s="66" t="s">
        <v>138</v>
      </c>
    </row>
    <row r="14" spans="1:9" x14ac:dyDescent="0.2">
      <c r="A14" s="65" t="s">
        <v>226</v>
      </c>
      <c r="B14" s="117">
        <v>2</v>
      </c>
      <c r="C14" s="117">
        <v>61</v>
      </c>
      <c r="D14" s="117">
        <v>54</v>
      </c>
      <c r="E14" s="117" t="s">
        <v>267</v>
      </c>
      <c r="F14" s="117" t="s">
        <v>267</v>
      </c>
      <c r="G14" s="117">
        <v>7</v>
      </c>
      <c r="H14" s="66" t="s">
        <v>232</v>
      </c>
    </row>
    <row r="15" spans="1:9" x14ac:dyDescent="0.2">
      <c r="A15" s="65" t="s">
        <v>139</v>
      </c>
      <c r="B15" s="117">
        <v>7</v>
      </c>
      <c r="C15" s="117">
        <v>307</v>
      </c>
      <c r="D15" s="117">
        <v>75</v>
      </c>
      <c r="E15" s="117">
        <v>297</v>
      </c>
      <c r="F15" s="117">
        <v>14</v>
      </c>
      <c r="G15" s="117">
        <v>2</v>
      </c>
      <c r="H15" s="66" t="s">
        <v>140</v>
      </c>
    </row>
    <row r="16" spans="1:9" x14ac:dyDescent="0.2">
      <c r="A16" s="65" t="s">
        <v>141</v>
      </c>
      <c r="B16" s="117">
        <v>2</v>
      </c>
      <c r="C16" s="117">
        <v>71</v>
      </c>
      <c r="D16" s="117">
        <v>24</v>
      </c>
      <c r="E16" s="117">
        <v>55</v>
      </c>
      <c r="F16" s="117">
        <v>1</v>
      </c>
      <c r="G16" s="117">
        <v>3</v>
      </c>
      <c r="H16" s="66" t="s">
        <v>142</v>
      </c>
    </row>
    <row r="17" spans="1:8" x14ac:dyDescent="0.2">
      <c r="A17" s="65" t="s">
        <v>270</v>
      </c>
      <c r="B17" s="117">
        <v>29</v>
      </c>
      <c r="C17" s="117">
        <v>2054</v>
      </c>
      <c r="D17" s="117">
        <v>683</v>
      </c>
      <c r="E17" s="117">
        <v>1768</v>
      </c>
      <c r="F17" s="117">
        <v>31</v>
      </c>
      <c r="G17" s="117">
        <v>34</v>
      </c>
      <c r="H17" s="66" t="s">
        <v>217</v>
      </c>
    </row>
    <row r="18" spans="1:8" x14ac:dyDescent="0.2">
      <c r="A18" s="65" t="s">
        <v>143</v>
      </c>
      <c r="B18" s="117">
        <v>12</v>
      </c>
      <c r="C18" s="117">
        <v>402</v>
      </c>
      <c r="D18" s="117">
        <v>150</v>
      </c>
      <c r="E18" s="117">
        <v>316</v>
      </c>
      <c r="F18" s="117">
        <v>10</v>
      </c>
      <c r="G18" s="117">
        <v>16</v>
      </c>
      <c r="H18" s="66" t="s">
        <v>143</v>
      </c>
    </row>
    <row r="19" spans="1:8" x14ac:dyDescent="0.2">
      <c r="A19" s="65" t="s">
        <v>144</v>
      </c>
      <c r="B19" s="117">
        <v>4</v>
      </c>
      <c r="C19" s="117">
        <v>104</v>
      </c>
      <c r="D19" s="117">
        <v>13</v>
      </c>
      <c r="E19" s="117">
        <v>55</v>
      </c>
      <c r="F19" s="117">
        <v>1</v>
      </c>
      <c r="G19" s="117">
        <v>7</v>
      </c>
      <c r="H19" s="66" t="s">
        <v>145</v>
      </c>
    </row>
    <row r="20" spans="1:8" x14ac:dyDescent="0.2">
      <c r="A20" s="65" t="s">
        <v>146</v>
      </c>
      <c r="B20" s="117">
        <v>46</v>
      </c>
      <c r="C20" s="117">
        <v>1511</v>
      </c>
      <c r="D20" s="117">
        <v>352</v>
      </c>
      <c r="E20" s="117">
        <v>1426</v>
      </c>
      <c r="F20" s="117">
        <v>38</v>
      </c>
      <c r="G20" s="117">
        <v>32</v>
      </c>
      <c r="H20" s="66" t="s">
        <v>147</v>
      </c>
    </row>
    <row r="21" spans="1:8" x14ac:dyDescent="0.2">
      <c r="A21" s="65" t="s">
        <v>148</v>
      </c>
      <c r="B21" s="117">
        <v>51</v>
      </c>
      <c r="C21" s="117">
        <v>1623</v>
      </c>
      <c r="D21" s="117">
        <v>739</v>
      </c>
      <c r="E21" s="117">
        <v>1273</v>
      </c>
      <c r="F21" s="117">
        <v>24</v>
      </c>
      <c r="G21" s="117">
        <v>45</v>
      </c>
      <c r="H21" s="66" t="s">
        <v>149</v>
      </c>
    </row>
    <row r="22" spans="1:8" x14ac:dyDescent="0.2">
      <c r="A22" s="65" t="s">
        <v>150</v>
      </c>
      <c r="B22" s="117">
        <v>2</v>
      </c>
      <c r="C22" s="117">
        <v>38</v>
      </c>
      <c r="D22" s="117">
        <v>15</v>
      </c>
      <c r="E22" s="117">
        <v>21</v>
      </c>
      <c r="F22" s="117">
        <v>2</v>
      </c>
      <c r="G22" s="117" t="s">
        <v>267</v>
      </c>
      <c r="H22" s="66" t="s">
        <v>151</v>
      </c>
    </row>
    <row r="23" spans="1:8" x14ac:dyDescent="0.2">
      <c r="A23" s="65" t="s">
        <v>152</v>
      </c>
      <c r="B23" s="117">
        <v>4</v>
      </c>
      <c r="C23" s="117">
        <v>173</v>
      </c>
      <c r="D23" s="117">
        <v>66</v>
      </c>
      <c r="E23" s="117">
        <v>162</v>
      </c>
      <c r="F23" s="117" t="s">
        <v>267</v>
      </c>
      <c r="G23" s="117">
        <v>15</v>
      </c>
      <c r="H23" s="66" t="s">
        <v>153</v>
      </c>
    </row>
    <row r="24" spans="1:8" x14ac:dyDescent="0.2">
      <c r="A24" s="65" t="s">
        <v>154</v>
      </c>
      <c r="B24" s="117">
        <v>4</v>
      </c>
      <c r="C24" s="117">
        <v>231</v>
      </c>
      <c r="D24" s="117">
        <v>119</v>
      </c>
      <c r="E24" s="117">
        <v>194</v>
      </c>
      <c r="F24" s="117">
        <v>7</v>
      </c>
      <c r="G24" s="117">
        <v>8</v>
      </c>
      <c r="H24" s="66" t="s">
        <v>258</v>
      </c>
    </row>
    <row r="25" spans="1:8" x14ac:dyDescent="0.2">
      <c r="A25" s="65" t="s">
        <v>155</v>
      </c>
      <c r="B25" s="117">
        <v>374</v>
      </c>
      <c r="C25" s="117">
        <v>21302</v>
      </c>
      <c r="D25" s="117">
        <v>1745</v>
      </c>
      <c r="E25" s="117">
        <v>15879</v>
      </c>
      <c r="F25" s="117">
        <v>739</v>
      </c>
      <c r="G25" s="117">
        <v>186</v>
      </c>
      <c r="H25" s="66" t="s">
        <v>156</v>
      </c>
    </row>
    <row r="26" spans="1:8" x14ac:dyDescent="0.2">
      <c r="A26" s="65" t="s">
        <v>157</v>
      </c>
      <c r="B26" s="117">
        <v>20</v>
      </c>
      <c r="C26" s="117">
        <v>366</v>
      </c>
      <c r="D26" s="117">
        <v>92</v>
      </c>
      <c r="E26" s="117">
        <v>233</v>
      </c>
      <c r="F26" s="117">
        <v>5</v>
      </c>
      <c r="G26" s="117">
        <v>11</v>
      </c>
      <c r="H26" s="66" t="s">
        <v>158</v>
      </c>
    </row>
    <row r="27" spans="1:8" x14ac:dyDescent="0.2">
      <c r="A27" s="65" t="s">
        <v>159</v>
      </c>
      <c r="B27" s="117">
        <v>53</v>
      </c>
      <c r="C27" s="117">
        <v>1754</v>
      </c>
      <c r="D27" s="117">
        <v>733</v>
      </c>
      <c r="E27" s="117">
        <v>1638</v>
      </c>
      <c r="F27" s="117">
        <v>51</v>
      </c>
      <c r="G27" s="117">
        <v>39</v>
      </c>
      <c r="H27" s="66" t="s">
        <v>160</v>
      </c>
    </row>
    <row r="28" spans="1:8" x14ac:dyDescent="0.2">
      <c r="A28" s="65" t="s">
        <v>161</v>
      </c>
      <c r="B28" s="117">
        <v>143</v>
      </c>
      <c r="C28" s="117">
        <v>3831</v>
      </c>
      <c r="D28" s="117">
        <v>1958</v>
      </c>
      <c r="E28" s="117">
        <v>3173</v>
      </c>
      <c r="F28" s="117">
        <v>68</v>
      </c>
      <c r="G28" s="117">
        <v>70</v>
      </c>
      <c r="H28" s="66" t="s">
        <v>162</v>
      </c>
    </row>
    <row r="29" spans="1:8" x14ac:dyDescent="0.2">
      <c r="A29" s="65" t="s">
        <v>163</v>
      </c>
      <c r="B29" s="117">
        <v>39</v>
      </c>
      <c r="C29" s="117">
        <v>1915</v>
      </c>
      <c r="D29" s="117">
        <v>893</v>
      </c>
      <c r="E29" s="117">
        <v>1804</v>
      </c>
      <c r="F29" s="117">
        <v>27</v>
      </c>
      <c r="G29" s="117">
        <v>63</v>
      </c>
      <c r="H29" s="66" t="s">
        <v>164</v>
      </c>
    </row>
    <row r="30" spans="1:8" x14ac:dyDescent="0.2">
      <c r="A30" s="65" t="s">
        <v>165</v>
      </c>
      <c r="B30" s="117">
        <v>10</v>
      </c>
      <c r="C30" s="117">
        <v>153</v>
      </c>
      <c r="D30" s="117">
        <v>56</v>
      </c>
      <c r="E30" s="117">
        <v>125</v>
      </c>
      <c r="F30" s="117">
        <v>8</v>
      </c>
      <c r="G30" s="117">
        <v>7</v>
      </c>
      <c r="H30" s="66" t="s">
        <v>259</v>
      </c>
    </row>
    <row r="31" spans="1:8" s="115" customFormat="1" x14ac:dyDescent="0.2">
      <c r="A31" s="65" t="s">
        <v>316</v>
      </c>
      <c r="B31" s="117">
        <v>5</v>
      </c>
      <c r="C31" s="117">
        <v>343</v>
      </c>
      <c r="D31" s="117">
        <v>70</v>
      </c>
      <c r="E31" s="117">
        <v>277</v>
      </c>
      <c r="F31" s="117">
        <v>17</v>
      </c>
      <c r="G31" s="117" t="s">
        <v>267</v>
      </c>
      <c r="H31" s="66" t="s">
        <v>316</v>
      </c>
    </row>
    <row r="32" spans="1:8" x14ac:dyDescent="0.2">
      <c r="A32" s="65" t="s">
        <v>227</v>
      </c>
      <c r="B32" s="117">
        <v>26</v>
      </c>
      <c r="C32" s="117">
        <v>1675</v>
      </c>
      <c r="D32" s="117">
        <v>140</v>
      </c>
      <c r="E32" s="117">
        <v>292</v>
      </c>
      <c r="F32" s="117">
        <v>1</v>
      </c>
      <c r="G32" s="117">
        <v>87</v>
      </c>
      <c r="H32" s="66" t="s">
        <v>233</v>
      </c>
    </row>
    <row r="33" spans="1:8" x14ac:dyDescent="0.2">
      <c r="A33" s="65" t="s">
        <v>228</v>
      </c>
      <c r="B33" s="117">
        <v>3</v>
      </c>
      <c r="C33" s="117">
        <v>79</v>
      </c>
      <c r="D33" s="117">
        <v>16</v>
      </c>
      <c r="E33" s="117">
        <v>18</v>
      </c>
      <c r="F33" s="117">
        <v>3</v>
      </c>
      <c r="G33" s="117">
        <v>4</v>
      </c>
      <c r="H33" s="66" t="s">
        <v>234</v>
      </c>
    </row>
    <row r="34" spans="1:8" x14ac:dyDescent="0.2">
      <c r="A34" s="65" t="s">
        <v>229</v>
      </c>
      <c r="B34" s="117">
        <v>23</v>
      </c>
      <c r="C34" s="117">
        <v>1420</v>
      </c>
      <c r="D34" s="117">
        <v>114</v>
      </c>
      <c r="E34" s="117">
        <v>95</v>
      </c>
      <c r="F34" s="117">
        <v>11</v>
      </c>
      <c r="G34" s="117">
        <v>69</v>
      </c>
      <c r="H34" s="66" t="s">
        <v>260</v>
      </c>
    </row>
    <row r="35" spans="1:8" x14ac:dyDescent="0.2">
      <c r="A35" s="65" t="s">
        <v>166</v>
      </c>
      <c r="B35" s="117">
        <v>20</v>
      </c>
      <c r="C35" s="117">
        <v>844</v>
      </c>
      <c r="D35" s="117">
        <v>255</v>
      </c>
      <c r="E35" s="117">
        <v>674</v>
      </c>
      <c r="F35" s="117">
        <v>4</v>
      </c>
      <c r="G35" s="117">
        <v>20</v>
      </c>
      <c r="H35" s="66" t="s">
        <v>167</v>
      </c>
    </row>
    <row r="36" spans="1:8" x14ac:dyDescent="0.2">
      <c r="A36" s="65" t="s">
        <v>168</v>
      </c>
      <c r="B36" s="117">
        <v>15</v>
      </c>
      <c r="C36" s="117">
        <v>637</v>
      </c>
      <c r="D36" s="117">
        <v>256</v>
      </c>
      <c r="E36" s="117">
        <v>417</v>
      </c>
      <c r="F36" s="117">
        <v>7</v>
      </c>
      <c r="G36" s="117">
        <v>26</v>
      </c>
      <c r="H36" s="66" t="s">
        <v>169</v>
      </c>
    </row>
    <row r="37" spans="1:8" x14ac:dyDescent="0.2">
      <c r="A37" s="65" t="s">
        <v>170</v>
      </c>
      <c r="B37" s="117">
        <v>78</v>
      </c>
      <c r="C37" s="117">
        <v>1622</v>
      </c>
      <c r="D37" s="117">
        <v>468</v>
      </c>
      <c r="E37" s="117">
        <v>1147</v>
      </c>
      <c r="F37" s="117">
        <v>13</v>
      </c>
      <c r="G37" s="117">
        <v>60</v>
      </c>
      <c r="H37" s="66" t="s">
        <v>171</v>
      </c>
    </row>
    <row r="38" spans="1:8" x14ac:dyDescent="0.2">
      <c r="A38" s="65" t="s">
        <v>172</v>
      </c>
      <c r="B38" s="117">
        <v>9</v>
      </c>
      <c r="C38" s="117">
        <v>288</v>
      </c>
      <c r="D38" s="117">
        <v>55</v>
      </c>
      <c r="E38" s="117">
        <v>254</v>
      </c>
      <c r="F38" s="117">
        <v>11</v>
      </c>
      <c r="G38" s="117">
        <v>11</v>
      </c>
      <c r="H38" s="66" t="s">
        <v>173</v>
      </c>
    </row>
    <row r="39" spans="1:8" x14ac:dyDescent="0.2">
      <c r="A39" s="65" t="s">
        <v>174</v>
      </c>
      <c r="B39" s="117">
        <v>10</v>
      </c>
      <c r="C39" s="117">
        <v>425</v>
      </c>
      <c r="D39" s="117">
        <v>165</v>
      </c>
      <c r="E39" s="117">
        <v>262</v>
      </c>
      <c r="F39" s="117">
        <v>9</v>
      </c>
      <c r="G39" s="117">
        <v>11</v>
      </c>
      <c r="H39" s="66" t="s">
        <v>218</v>
      </c>
    </row>
    <row r="40" spans="1:8" x14ac:dyDescent="0.2">
      <c r="A40" s="65" t="s">
        <v>230</v>
      </c>
      <c r="B40" s="117">
        <v>2</v>
      </c>
      <c r="C40" s="117">
        <v>53</v>
      </c>
      <c r="D40" s="117">
        <v>13</v>
      </c>
      <c r="E40" s="117">
        <v>40</v>
      </c>
      <c r="F40" s="117" t="s">
        <v>267</v>
      </c>
      <c r="G40" s="117">
        <v>8</v>
      </c>
      <c r="H40" s="66" t="s">
        <v>235</v>
      </c>
    </row>
    <row r="41" spans="1:8" x14ac:dyDescent="0.2">
      <c r="A41" s="166" t="s">
        <v>175</v>
      </c>
      <c r="B41" s="166"/>
      <c r="C41" s="166"/>
      <c r="D41" s="166"/>
      <c r="E41" s="166"/>
      <c r="F41" s="166"/>
      <c r="G41" s="166"/>
      <c r="H41" s="166"/>
    </row>
    <row r="42" spans="1:8" x14ac:dyDescent="0.2">
      <c r="A42" s="167" t="s">
        <v>176</v>
      </c>
      <c r="B42" s="167"/>
      <c r="C42" s="167"/>
      <c r="D42" s="167"/>
      <c r="E42" s="167"/>
      <c r="F42" s="167"/>
      <c r="G42" s="167"/>
      <c r="H42" s="167"/>
    </row>
  </sheetData>
  <mergeCells count="12">
    <mergeCell ref="A41:H41"/>
    <mergeCell ref="A42:H42"/>
    <mergeCell ref="C6:C7"/>
    <mergeCell ref="F5:F7"/>
    <mergeCell ref="G5:G7"/>
    <mergeCell ref="H5:H7"/>
    <mergeCell ref="D6:E6"/>
    <mergeCell ref="A3:F3"/>
    <mergeCell ref="A4:G4"/>
    <mergeCell ref="C5:E5"/>
    <mergeCell ref="B5:B7"/>
    <mergeCell ref="A5:A7"/>
  </mergeCells>
  <hyperlinks>
    <hyperlink ref="I1:I2" location="'Spis tablic   List of tables'!A1" display="Powrót do spisu tablic"/>
  </hyperlinks>
  <pageMargins left="0.11811023622047244" right="0.11811023622047244" top="0.15748031496062992" bottom="0.15748031496062992"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GusDokument" ma:contentTypeID="0x0101004FEAEAF3FA9052469C736D6273665EFA00D4F24E0FBCC56F43BF2094ED70B068F3" ma:contentTypeVersion="1" ma:contentTypeDescription="" ma:contentTypeScope="" ma:versionID="75a50e6acc82f3f855a498c4ea5c02ae">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C6FE5F-FC59-49C1-9817-EEEB545F35CE}">
  <ds:schemaRefs>
    <ds:schemaRef ds:uri="http://schemas.microsoft.com/sharepoint/v3/contenttype/forms"/>
  </ds:schemaRefs>
</ds:datastoreItem>
</file>

<file path=customXml/itemProps2.xml><?xml version="1.0" encoding="utf-8"?>
<ds:datastoreItem xmlns:ds="http://schemas.openxmlformats.org/officeDocument/2006/customXml" ds:itemID="{5B85C0E6-E470-4E6D-9FAB-BC43B5B98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ECAE38C-C30A-4EC3-BCA8-25E6F8D4EA4D}">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Spis tablic   List of tables</vt:lpstr>
      <vt:lpstr>Tabl.1(75)</vt:lpstr>
      <vt:lpstr>Tabl.2(76)</vt:lpstr>
      <vt:lpstr>Tabl.3(77)</vt:lpstr>
      <vt:lpstr>Tabl.4(78)</vt:lpstr>
      <vt:lpstr>Tabl.5(79)</vt:lpstr>
      <vt:lpstr>Tabl.6(80)</vt:lpstr>
      <vt:lpstr>Tabl.7(81)</vt:lpstr>
      <vt:lpstr>Tabl.8(82)</vt:lpstr>
      <vt:lpstr>Tabl.9(83)</vt:lpstr>
    </vt:vector>
  </TitlesOfParts>
  <Company>GUS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Medolińska Katarzyna</dc:creator>
  <cp:lastModifiedBy>Sochacka Elżbieta</cp:lastModifiedBy>
  <cp:lastPrinted>2020-10-13T06:30:03Z</cp:lastPrinted>
  <dcterms:created xsi:type="dcterms:W3CDTF">2020-07-23T08:08:48Z</dcterms:created>
  <dcterms:modified xsi:type="dcterms:W3CDTF">2021-12-30T09:32:43Z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0x0101004FEAEAF3FA9052469C736D6273665EFA00D4F24E0FBCC56F43BF2094ED70B068F3</vt:lpwstr>
  </property>
</Properties>
</file>