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95" tabRatio="918" activeTab="0"/>
  </bookViews>
  <sheets>
    <sheet name="Spis tablic   List of tables" sheetId="5" r:id="rId1"/>
    <sheet name="Tabl.1(103)" sheetId="1" r:id="rId2"/>
    <sheet name="Tabl.2(104)" sheetId="2" r:id="rId3"/>
    <sheet name="Tabl.3(105)" sheetId="6" r:id="rId4"/>
    <sheet name="Tabl.4(106)" sheetId="7" r:id="rId5"/>
    <sheet name="Tabl.5(107)" sheetId="3" r:id="rId6"/>
    <sheet name="Tabl.6(108)" sheetId="4" r:id="rId7"/>
    <sheet name="Tabl.7(109)" sheetId="8" r:id="rId8"/>
    <sheet name="Tabl.8(110)" sheetId="9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<sst xmlns="http://schemas.openxmlformats.org/spreadsheetml/2006/main" count="266" uniqueCount="199">
  <si>
    <t>Stan w dniu 31 grudnia</t>
  </si>
  <si>
    <t>FOREST LAND</t>
  </si>
  <si>
    <t>As of 31 December</t>
  </si>
  <si>
    <t>WYSZCZEGÓLNIENIE</t>
  </si>
  <si>
    <t>SPECIFICATION</t>
  </si>
  <si>
    <t>O G Ó Ł E M w ha</t>
  </si>
  <si>
    <t>T O T A L in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</si>
  <si>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</si>
  <si>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</si>
  <si>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</si>
  <si>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</si>
  <si>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</si>
  <si>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</si>
  <si>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</si>
  <si>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</si>
  <si>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</si>
  <si>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</si>
  <si>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parki narodowe</t>
  </si>
  <si>
    <t>national parks</t>
  </si>
  <si>
    <t>pozostałe</t>
  </si>
  <si>
    <t>other</t>
  </si>
  <si>
    <t>Prywatne</t>
  </si>
  <si>
    <t>Private</t>
  </si>
  <si>
    <t>Grunty związane z gospodarką leśną</t>
  </si>
  <si>
    <t>LESISTOŚĆ w %</t>
  </si>
  <si>
    <t>FOREST COVER in %</t>
  </si>
  <si>
    <t>a Dotyczy także gmin mających również status miasta na prawach powiatu.</t>
  </si>
  <si>
    <t>w ha    in ha</t>
  </si>
  <si>
    <t>Odnowienia i zalesienia</t>
  </si>
  <si>
    <t>Odnowienia</t>
  </si>
  <si>
    <t>Renewals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</si>
  <si>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</si>
  <si>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</si>
  <si>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</si>
  <si>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</si>
  <si>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</si>
  <si>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</si>
  <si>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</si>
  <si>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</si>
  <si>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</si>
  <si>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</si>
  <si>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</si>
  <si>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</si>
  <si>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</si>
  <si>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</si>
  <si>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</si>
  <si>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Forest fruits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</si>
  <si>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</si>
  <si>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</si>
  <si>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</si>
  <si>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</si>
  <si>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</si>
  <si>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a Data concern fresh forest fruits and mushrooms.</t>
  </si>
  <si>
    <t>FOREST FIRES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</si>
  <si>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</si>
  <si>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</si>
  <si>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</si>
  <si>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</si>
  <si>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</si>
  <si>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</si>
  <si>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Area of forest burned in ha</t>
  </si>
  <si>
    <t>Stan w dniu 10 marca</t>
  </si>
  <si>
    <t>As of 10 March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</si>
  <si>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</si>
  <si>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</si>
  <si>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</si>
  <si>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</si>
  <si>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</si>
  <si>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</si>
  <si>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</si>
  <si>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area in thousand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</si>
  <si>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</si>
  <si>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</si>
  <si>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</si>
  <si>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</si>
  <si>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ZWIERZĘTA ŁOWNE</t>
  </si>
  <si>
    <t>2010b</t>
  </si>
  <si>
    <t>GAME SPECIES</t>
  </si>
  <si>
    <t>Łosie</t>
  </si>
  <si>
    <t>Moose</t>
  </si>
  <si>
    <t>Daniele</t>
  </si>
  <si>
    <t>Fallow deer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</si>
  <si>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</si>
  <si>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</si>
  <si>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</si>
  <si>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</si>
  <si>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</si>
  <si>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</si>
  <si>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</si>
  <si>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</si>
  <si>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</si>
  <si>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</si>
  <si>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</si>
  <si>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</si>
  <si>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</si>
  <si>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</si>
  <si>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a Dane szacunkowe. b Dane nie obejmują ośrodków hodowli zwierzyny zarządzanych przez Lasy Państwowe.</t>
  </si>
  <si>
    <t>a Estimated data. b Data excluding centres of game breeding managed by the State Forests.</t>
  </si>
  <si>
    <t>2015/16</t>
  </si>
  <si>
    <t>2018/19</t>
  </si>
  <si>
    <t>2019/20</t>
  </si>
  <si>
    <t>UDZIAŁ POWIERZCHNI GRUNTÓW 
   LEŚNYCH W POWIERZCHNI 
   LĄDOWEJ WOJEWÓDZTWA w %</t>
  </si>
  <si>
    <t>SHARE OF FOREST LAND 
   IN LAND AREA 
   OF THE VOIVODSHIP in %</t>
  </si>
  <si>
    <t xml:space="preserve">a Dane szacunkowe. b Łącznie z odnowieniami pod osłoną drzewostanów. c Użytków rolnych nieprzydatnych do produkcji rolnej i nieużytków określonych 
w miejscowym planie zagospodarowania przestrzennego lub decyzji o warunkach zabudowy i zagospodarowania terenu. </t>
  </si>
  <si>
    <r>
      <t xml:space="preserve">ogółem
</t>
    </r>
    <r>
      <rPr>
        <sz val="9"/>
        <color rgb="FF808080"/>
        <rFont val="Arial"/>
        <family val="2"/>
      </rPr>
      <t>grand total</t>
    </r>
  </si>
  <si>
    <r>
      <t xml:space="preserve">razem
</t>
    </r>
    <r>
      <rPr>
        <sz val="9"/>
        <color rgb="FF808080"/>
        <rFont val="Arial"/>
        <family val="2"/>
      </rPr>
      <t>total</t>
    </r>
  </si>
  <si>
    <r>
      <t xml:space="preserve">lasy publiczne
</t>
    </r>
    <r>
      <rPr>
        <sz val="9"/>
        <color rgb="FF808080"/>
        <rFont val="Arial"/>
        <family val="2"/>
      </rPr>
      <t>public forests</t>
    </r>
  </si>
  <si>
    <r>
      <t xml:space="preserve">w tym 
własność 
Skarbu Państwa
</t>
    </r>
    <r>
      <rPr>
        <sz val="9"/>
        <color rgb="FF808080"/>
        <rFont val="Arial"/>
        <family val="2"/>
      </rPr>
      <t>of which 
owned by 
the State Treasury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</si>
  <si>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rgb="FF808080"/>
        <rFont val="Arial"/>
        <family val="2"/>
      </rPr>
      <t>private 
forests</t>
    </r>
    <r>
      <rPr>
        <vertAlign val="superscript"/>
        <sz val="9"/>
        <color rgb="FF808080"/>
        <rFont val="Arial"/>
        <family val="2"/>
      </rPr>
      <t>a</t>
    </r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</si>
  <si>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</si>
  <si>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Zalesienia</t>
    </r>
    <r>
      <rPr>
        <vertAlign val="superscript"/>
        <sz val="9"/>
        <color theme="1"/>
        <rFont val="Arial"/>
        <family val="2"/>
      </rPr>
      <t>c</t>
    </r>
  </si>
  <si>
    <r>
      <t>artificial</t>
    </r>
    <r>
      <rPr>
        <vertAlign val="superscript"/>
        <sz val="9"/>
        <color rgb="FF808080"/>
        <rFont val="Arial"/>
        <family val="2"/>
      </rPr>
      <t>b</t>
    </r>
  </si>
  <si>
    <r>
      <t>lasy 
prywatne</t>
    </r>
    <r>
      <rPr>
        <sz val="9"/>
        <color theme="1"/>
        <rFont val="Arial"/>
        <family val="2"/>
      </rPr>
      <t xml:space="preserve">
</t>
    </r>
    <r>
      <rPr>
        <sz val="9"/>
        <color rgb="FF808080"/>
        <rFont val="Arial"/>
        <family val="2"/>
      </rPr>
      <t>private 
forests</t>
    </r>
  </si>
  <si>
    <t>Do przerobu przemysłowego</t>
  </si>
  <si>
    <r>
      <t>Drewno małowymiarowe</t>
    </r>
    <r>
      <rPr>
        <vertAlign val="superscript"/>
        <sz val="9"/>
        <color theme="1"/>
        <rFont val="Arial"/>
        <family val="2"/>
      </rPr>
      <t>b</t>
    </r>
  </si>
  <si>
    <t>w tym drewno wielkowymiarowe</t>
  </si>
  <si>
    <r>
      <t>GRUBIZNA NA 100 ha POWIERZCHNI 
    LASÓW w m</t>
    </r>
    <r>
      <rPr>
        <b/>
        <vertAlign val="superscript"/>
        <sz val="9"/>
        <color theme="1"/>
        <rFont val="Arial"/>
        <family val="2"/>
      </rPr>
      <t>3</t>
    </r>
  </si>
  <si>
    <r>
      <t>Slash</t>
    </r>
    <r>
      <rPr>
        <vertAlign val="superscript"/>
        <sz val="9"/>
        <color rgb="FF808080"/>
        <rFont val="Arial"/>
        <family val="2"/>
      </rPr>
      <t>b</t>
    </r>
  </si>
  <si>
    <r>
      <t>REMOVALS</t>
    </r>
    <r>
      <rPr>
        <vertAlign val="superscript"/>
        <sz val="9"/>
        <color rgb="FF808080"/>
        <rFont val="Arial"/>
        <family val="2"/>
      </rPr>
      <t>a</t>
    </r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</si>
  <si>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</si>
  <si>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r>
      <t>T O T A L in dam</t>
    </r>
    <r>
      <rPr>
        <b/>
        <vertAlign val="superscript"/>
        <sz val="9"/>
        <color rgb="FF808080"/>
        <rFont val="Arial"/>
        <family val="2"/>
      </rPr>
      <t>3</t>
    </r>
  </si>
  <si>
    <r>
      <t xml:space="preserve">w t    </t>
    </r>
    <r>
      <rPr>
        <sz val="9"/>
        <color rgb="FF808080"/>
        <rFont val="Arial"/>
        <family val="2"/>
      </rPr>
      <t>in t</t>
    </r>
  </si>
  <si>
    <t>Przeciętna powierzchnia lasu objęta 
    jednym pożarem w ha</t>
  </si>
  <si>
    <t>Powierzchnia lasów dotkniętych 
    pożarami w ha</t>
  </si>
  <si>
    <t>CLUBS AND MEMBERS OF THE POLISH HUNTING ASSOCIATION AND HUNTING DISTRICTS</t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</si>
  <si>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</si>
  <si>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number</t>
    </r>
    <r>
      <rPr>
        <vertAlign val="superscript"/>
        <sz val="9"/>
        <color rgb="FF808080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</si>
  <si>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</si>
  <si>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r>
      <t>members</t>
    </r>
    <r>
      <rPr>
        <vertAlign val="superscript"/>
        <sz val="9"/>
        <color rgb="FF808080"/>
        <rFont val="Arial"/>
        <family val="2"/>
      </rPr>
      <t>b</t>
    </r>
  </si>
  <si>
    <r>
      <t>MAJOR GAME SPECIES</t>
    </r>
    <r>
      <rPr>
        <vertAlign val="superscript"/>
        <sz val="9"/>
        <color rgb="FF808080"/>
        <rFont val="Arial"/>
        <family val="2"/>
      </rPr>
      <t>a</t>
    </r>
  </si>
  <si>
    <r>
      <t xml:space="preserve">W SZTUKACH    </t>
    </r>
    <r>
      <rPr>
        <sz val="9"/>
        <color rgb="FF808080"/>
        <rFont val="Arial"/>
        <family val="2"/>
      </rPr>
      <t>IN HEADS</t>
    </r>
  </si>
  <si>
    <r>
      <t xml:space="preserve">W TYSIĄCACH SZTUK    </t>
    </r>
    <r>
      <rPr>
        <sz val="9"/>
        <color rgb="FF808080"/>
        <rFont val="Arial"/>
        <family val="2"/>
      </rPr>
      <t>IN THOUSAND HEADS</t>
    </r>
  </si>
  <si>
    <t>Ź r ó d ł o: dane Dyrekcji Generalnej Lasów Państwowych, Polskiego Związku Łowieckiego oraz innych jednostek 
prowadzących ośrodki hodowli zwierzyny.</t>
  </si>
  <si>
    <t>S o u r c e: data of the Generale Directorate of the State Forests, Polish Hunting Association and other units running game 
breeding centres.</t>
  </si>
  <si>
    <t>REMOVALS</t>
  </si>
  <si>
    <t>POŻARY W LASACH</t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</si>
  <si>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</si>
  <si>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</si>
  <si>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r>
      <t>2010/11</t>
    </r>
    <r>
      <rPr>
        <vertAlign val="superscript"/>
        <sz val="9"/>
        <color theme="1"/>
        <rFont val="Arial"/>
        <family val="2"/>
      </rPr>
      <t>b</t>
    </r>
  </si>
  <si>
    <t>List of tables</t>
  </si>
  <si>
    <r>
      <t>własność gmin</t>
    </r>
    <r>
      <rPr>
        <vertAlign val="superscript"/>
        <sz val="9"/>
        <color theme="1"/>
        <rFont val="Arial"/>
        <family val="2"/>
      </rPr>
      <t>a</t>
    </r>
  </si>
  <si>
    <r>
      <t>gmina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owned</t>
    </r>
  </si>
  <si>
    <t>U w a g a. Dane dotyczą łowieckiego roku gospodarczego liczonego od 1 kwietnia danego roku do 31 marca roku następnego.</t>
  </si>
  <si>
    <r>
      <t xml:space="preserve">w szt.   </t>
    </r>
    <r>
      <rPr>
        <sz val="9"/>
        <color rgb="FF808080"/>
        <rFont val="Arial"/>
        <family val="2"/>
      </rPr>
      <t xml:space="preserve"> in heads</t>
    </r>
  </si>
  <si>
    <t>a Including gminas which are also cities with powiat status.</t>
  </si>
  <si>
    <t>RENEWALS, AFFORESTATION AND OTHER SILVICULTURE TREATMENT ACTIVITIES</t>
  </si>
  <si>
    <t>Renewals and afforestation</t>
  </si>
  <si>
    <t>Replantings and refillings</t>
  </si>
  <si>
    <t>Forest tending</t>
  </si>
  <si>
    <t>Area covered by thinnings</t>
  </si>
  <si>
    <t xml:space="preserve">a Estimated data. b Including renewals under cover. c Agricultural land not suitable for agricultural production and wasteland designated for afforestation in land development plan or a decision on building conditions and site management. 
</t>
  </si>
  <si>
    <t>Slash for industrial purposes</t>
  </si>
  <si>
    <t>Firewood</t>
  </si>
  <si>
    <r>
      <t>TIMBER PER 100 ha OF FOREST 
    AREA in m</t>
    </r>
    <r>
      <rPr>
        <b/>
        <vertAlign val="superscript"/>
        <sz val="9"/>
        <color rgb="FF808080"/>
        <rFont val="Arial"/>
        <family val="2"/>
      </rPr>
      <t>3</t>
    </r>
  </si>
  <si>
    <t xml:space="preserve">a Excluding (timber) removals from afforestated areas; excluding stump wood. b Solely in public forests. </t>
  </si>
  <si>
    <r>
      <t>PROCUREMENT OF FOREST FRUITS AND MUSHROOMS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AS WELL AS GAME ANIMALS</t>
    </r>
  </si>
  <si>
    <t>Average forest area burned 
    by fire in ha</t>
  </si>
  <si>
    <t>N o t e. Data concern the hunting economic year from 1 April of a given year to 31 March of the following year.</t>
  </si>
  <si>
    <t>a, b Dane grupowane według: a – siedziby koła łowieckiego, b – miejsca zamieszkania członka koła.</t>
  </si>
  <si>
    <t>a, b Data grouped according to: a – the seat of a hunting club, b – a place of residence of a member of a hunting club.</t>
  </si>
  <si>
    <r>
      <t>CULLING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OF MAIN GAME SPECIES</t>
    </r>
  </si>
  <si>
    <t>Land connected with forest 
    management</t>
  </si>
  <si>
    <r>
      <t>Afforestation</t>
    </r>
    <r>
      <rPr>
        <vertAlign val="superscript"/>
        <sz val="9"/>
        <color rgb="FF808080"/>
        <rFont val="Arial"/>
        <family val="2"/>
      </rPr>
      <t>c</t>
    </r>
  </si>
  <si>
    <t>–</t>
  </si>
  <si>
    <r>
      <rPr>
        <sz val="9"/>
        <color theme="1"/>
        <rFont val="Arial"/>
        <family val="2"/>
      </rPr>
      <t xml:space="preserve">TABL. 1 (103).     </t>
    </r>
    <r>
      <rPr>
        <b/>
        <sz val="9"/>
        <color theme="1"/>
        <rFont val="Arial"/>
        <family val="2"/>
      </rPr>
      <t xml:space="preserve"> POWIERZCHNIA GRUNTÓW LEŚNYCH</t>
    </r>
  </si>
  <si>
    <r>
      <rPr>
        <sz val="9"/>
        <color theme="1"/>
        <rFont val="Arial"/>
        <family val="2"/>
      </rPr>
      <t>TABL. 2 (104).</t>
    </r>
    <r>
      <rPr>
        <b/>
        <sz val="9"/>
        <color theme="1"/>
        <rFont val="Arial"/>
        <family val="2"/>
      </rPr>
      <t xml:space="preserve">      ODNOWIENIA, ZALESIENIA I INNE PRACE HODOWLANE</t>
    </r>
  </si>
  <si>
    <r>
      <rPr>
        <sz val="9"/>
        <color theme="1"/>
        <rFont val="Arial"/>
        <family val="2"/>
      </rPr>
      <t xml:space="preserve">TABL. 3 (105). </t>
    </r>
    <r>
      <rPr>
        <b/>
        <sz val="9"/>
        <color theme="1"/>
        <rFont val="Arial"/>
        <family val="2"/>
      </rPr>
      <t xml:space="preserve">   POZYSKANIE DREWNA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</si>
  <si>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4 (106).  </t>
    </r>
    <r>
      <rPr>
        <b/>
        <sz val="9"/>
        <color theme="1"/>
        <rFont val="Arial"/>
        <family val="2"/>
      </rPr>
      <t xml:space="preserve"> 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</si>
  <si>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 xml:space="preserve">TABL. 5 (107). </t>
    </r>
    <r>
      <rPr>
        <b/>
        <sz val="9"/>
        <color theme="1"/>
        <rFont val="Arial"/>
        <family val="2"/>
      </rPr>
      <t xml:space="preserve">   POŻARY W LASACH</t>
    </r>
  </si>
  <si>
    <r>
      <rPr>
        <sz val="9"/>
        <color theme="1"/>
        <rFont val="Arial"/>
        <family val="2"/>
      </rPr>
      <t>TABL. 6 (108).</t>
    </r>
    <r>
      <rPr>
        <b/>
        <sz val="9"/>
        <color theme="1"/>
        <rFont val="Arial"/>
        <family val="2"/>
      </rPr>
      <t xml:space="preserve">    KOŁA I CZŁONKOWIE POLSKIEGO ZWIĄZKU ŁOWIECKIEGO ORAZ OBWODY ŁOWIECKIE</t>
    </r>
  </si>
  <si>
    <r>
      <rPr>
        <sz val="9"/>
        <color theme="1"/>
        <rFont val="Arial"/>
        <family val="2"/>
      </rPr>
      <t xml:space="preserve">TABL. 7 (109).  </t>
    </r>
    <r>
      <rPr>
        <b/>
        <sz val="9"/>
        <color theme="1"/>
        <rFont val="Arial"/>
        <family val="2"/>
      </rPr>
      <t xml:space="preserve">  WAŻNIEJSZE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</si>
  <si>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8 (110). </t>
    </r>
    <r>
      <rPr>
        <b/>
        <sz val="9"/>
        <color theme="1"/>
        <rFont val="Arial"/>
        <family val="2"/>
      </rPr>
      <t xml:space="preserve">   ODSTRZAŁ</t>
    </r>
    <r>
      <rPr>
        <vertAlign val="superscript"/>
        <sz val="9"/>
        <color theme="1"/>
        <rFont val="Arial"/>
        <family val="2"/>
      </rPr>
      <t>a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WAŻNIEJSZYCH ZWIERZĄT</t>
    </r>
  </si>
  <si>
    <t xml:space="preserve">Dział XIV. </t>
  </si>
  <si>
    <t xml:space="preserve">Leśnictwo i łowiectwo </t>
  </si>
  <si>
    <t xml:space="preserve">Chapter XIV. </t>
  </si>
  <si>
    <t>Forestry and hunting</t>
  </si>
  <si>
    <t>Spis tablic</t>
  </si>
  <si>
    <t>POWIERZCHNIA  GRUNTÓW  LEŚNYCH</t>
  </si>
  <si>
    <t>FOREST  LAND</t>
  </si>
  <si>
    <t>ODNOWIENIA,  ZALESIENIA  I  INNE  PRACE  HODOWLANE</t>
  </si>
  <si>
    <t>POZYSKANIE  DREWNA</t>
  </si>
  <si>
    <t>SKUP  OWOCÓW  I  GRZYBÓW  LEŚNYCH  ORAZ  ZWIERZYNY  ŁOWNEJ</t>
  </si>
  <si>
    <t>PROCUREMENT  OF  FOREST  FRUITS  AND  MUSHROOMS  AS  WELL  AS  GAME  ANIMALS</t>
  </si>
  <si>
    <t>KOŁA  I  CZŁONKOWIE  POLSKIEGO  ZWIĄZKU  ŁOWIECKIEGO  ORAZ  OBWODY  ŁOWIECKIE</t>
  </si>
  <si>
    <t>CLUBS  AND  MEMBERS  OF  THE  POLISH  HUNTING  ASSOCIATION  AND  HUNTING  DISTRICTS</t>
  </si>
  <si>
    <t>WAŻNIEJSZE  ZWIERZĘTA  ŁOWNE</t>
  </si>
  <si>
    <t>MAJOR  GAME  SPECIES</t>
  </si>
  <si>
    <t>ODSTRZAŁ  WAŻNIEJSZYCH  ZWIERZĄT</t>
  </si>
  <si>
    <t>CULLING  OF  MAIN  GAME  SPECIES</t>
  </si>
  <si>
    <t xml:space="preserve">TABL. 1 (103). </t>
  </si>
  <si>
    <t xml:space="preserve">TABL. 2 (104). </t>
  </si>
  <si>
    <t xml:space="preserve">TABL. 3 (105). </t>
  </si>
  <si>
    <t xml:space="preserve">TABL. 4 (106). </t>
  </si>
  <si>
    <t xml:space="preserve">TABL. 5 (107). </t>
  </si>
  <si>
    <t xml:space="preserve">TABL. 6 (108). </t>
  </si>
  <si>
    <t xml:space="preserve">TABL. 7 (109). </t>
  </si>
  <si>
    <t xml:space="preserve">TABL. 8 (110). </t>
  </si>
  <si>
    <t>Powrót do spisu tablic</t>
  </si>
  <si>
    <t>Return to list of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</si>
</sst>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80808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808080"/>
      <name val="Arial"/>
      <family val="2"/>
    </font>
    <font>
      <b/>
      <vertAlign val="superscript"/>
      <sz val="9"/>
      <color rgb="FF808080"/>
      <name val="Arial"/>
      <family val="2"/>
    </font>
    <font>
      <sz val="11"/>
      <color rgb="FF000000"/>
      <name val="Calibri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8"/>
      <color rgb="FF4D4D4D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1">
      <alignment horizontal="left" vertical="center" wrapText="1"/>
      <protection/>
    </xf>
    <xf numFmtId="0" fontId="11" fillId="0" borderId="0" applyNumberFormat="0" applyFill="0" applyBorder="0">
      <alignment/>
      <protection locked="0"/>
    </xf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left" indent="3"/>
    </xf>
    <xf numFmtId="0" fontId="2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  <xf numFmtId="164" fontId="2" fillId="0" borderId="6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2" fillId="0" borderId="0" xfId="0" applyNumberFormat="1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8" xfId="0" applyFont="1" applyBorder="1"/>
    <xf numFmtId="0" fontId="4" fillId="0" borderId="9" xfId="0" applyFont="1" applyBorder="1"/>
    <xf numFmtId="0" fontId="2" fillId="0" borderId="0" xfId="0" applyFont="1"/>
    <xf numFmtId="0" fontId="0" fillId="0" borderId="0" xfId="0"/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65" fontId="0" fillId="0" borderId="0" xfId="0" applyNumberFormat="1" applyFont="1"/>
    <xf numFmtId="3" fontId="0" fillId="0" borderId="0" xfId="0" applyNumberFormat="1" applyFont="1"/>
    <xf numFmtId="164" fontId="0" fillId="0" borderId="0" xfId="0" applyNumberFormat="1"/>
    <xf numFmtId="0" fontId="2" fillId="0" borderId="5" xfId="0" applyFont="1" applyBorder="1" applyAlignment="1">
      <alignment horizontal="right"/>
    </xf>
    <xf numFmtId="0" fontId="0" fillId="0" borderId="0" xfId="0"/>
    <xf numFmtId="0" fontId="2" fillId="0" borderId="0" xfId="0" applyFont="1"/>
    <xf numFmtId="1" fontId="3" fillId="0" borderId="6" xfId="0" applyNumberFormat="1" applyFont="1" applyBorder="1" applyAlignment="1">
      <alignment/>
    </xf>
    <xf numFmtId="1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10"/>
    </xf>
    <xf numFmtId="0" fontId="4" fillId="0" borderId="0" xfId="0" applyFont="1" applyAlignment="1">
      <alignment horizontal="left" indent="10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1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left" indent="10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21" applyFont="1" applyAlignment="1" applyProtection="1">
      <alignment vertical="top"/>
      <protection/>
    </xf>
    <xf numFmtId="0" fontId="20" fillId="0" borderId="0" xfId="0" applyFont="1"/>
    <xf numFmtId="0" fontId="12" fillId="0" borderId="0" xfId="0" applyFont="1" applyFill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workbookViewId="0" topLeftCell="A1"/>
  </sheetViews>
  <sheetFormatPr defaultColWidth="9.140625" defaultRowHeight="15"/>
  <cols>
    <col min="1" max="1" width="18.28125" style="25" customWidth="1"/>
    <col min="2" max="16384" width="9.140625" style="25" customWidth="1"/>
  </cols>
  <sheetData>
    <row r="1" spans="1:11" ht="15" customHeight="1">
      <c r="A1" s="96" t="s">
        <v>172</v>
      </c>
      <c r="B1" s="101" t="s">
        <v>173</v>
      </c>
      <c r="C1" s="95"/>
      <c r="D1" s="95"/>
      <c r="E1" s="95"/>
      <c r="F1" s="95"/>
      <c r="G1" s="95"/>
      <c r="H1" s="95"/>
      <c r="I1" s="95"/>
      <c r="J1" s="95"/>
      <c r="K1" s="95"/>
    </row>
    <row r="2" spans="1:11" ht="15" customHeight="1">
      <c r="A2" s="97" t="s">
        <v>174</v>
      </c>
      <c r="B2" s="97" t="s">
        <v>175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 customHeight="1">
      <c r="A4" s="98" t="s">
        <v>176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" customHeight="1">
      <c r="A5" s="99" t="s">
        <v>139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" customHeight="1">
      <c r="A7" s="100" t="s">
        <v>189</v>
      </c>
      <c r="B7" s="104" t="s">
        <v>177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 customHeight="1">
      <c r="A8" s="95"/>
      <c r="B8" s="105" t="s">
        <v>178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 customHeight="1">
      <c r="A9" s="100" t="s">
        <v>190</v>
      </c>
      <c r="B9" s="104" t="s">
        <v>179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 customHeight="1">
      <c r="A10" s="95"/>
      <c r="B10" s="105" t="s">
        <v>145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" customHeight="1">
      <c r="A11" s="100" t="s">
        <v>191</v>
      </c>
      <c r="B11" s="104" t="s">
        <v>180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" customHeight="1">
      <c r="A12" s="95"/>
      <c r="B12" s="105" t="s">
        <v>134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5" customHeight="1">
      <c r="A13" s="100" t="s">
        <v>192</v>
      </c>
      <c r="B13" s="104" t="s">
        <v>181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5" customHeight="1">
      <c r="A14" s="95"/>
      <c r="B14" s="105" t="s">
        <v>182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15" customHeight="1">
      <c r="A15" s="100" t="s">
        <v>193</v>
      </c>
      <c r="B15" s="104" t="s">
        <v>135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15" customHeight="1">
      <c r="A16" s="95"/>
      <c r="B16" s="105" t="s">
        <v>53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15" customHeight="1">
      <c r="A17" s="100" t="s">
        <v>194</v>
      </c>
      <c r="B17" s="104" t="s">
        <v>183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5" customHeight="1">
      <c r="A18" s="95"/>
      <c r="B18" s="105" t="s">
        <v>184</v>
      </c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5" customHeight="1">
      <c r="A19" s="100" t="s">
        <v>195</v>
      </c>
      <c r="B19" s="104" t="s">
        <v>185</v>
      </c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2.75">
      <c r="A20" s="100"/>
      <c r="B20" s="105" t="s">
        <v>186</v>
      </c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.75">
      <c r="A21" s="100" t="s">
        <v>196</v>
      </c>
      <c r="B21" s="104" t="s">
        <v>187</v>
      </c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2.75">
      <c r="A22" s="100"/>
      <c r="B22" s="105" t="s">
        <v>188</v>
      </c>
      <c r="C22" s="104"/>
      <c r="D22" s="104"/>
      <c r="E22" s="104"/>
      <c r="F22" s="104"/>
      <c r="G22" s="104"/>
      <c r="H22" s="104"/>
      <c r="I22" s="104"/>
      <c r="J22" s="104"/>
      <c r="K22" s="104"/>
    </row>
  </sheetData>
  <hyperlinks>
    <hyperlink ref="B7:E8" location="'Tabl.1(103)'!A1" display="POWIERZCHNIA  GRUNTÓW  LEŚNYCH"/>
    <hyperlink ref="B9:J10" location="'Tabl.2(104)'!A1" display="ODNOWIENIA,  ZALESIENIA  I  INNE  PRACE  HODOWLANE"/>
    <hyperlink ref="B11:D12" location="'Tabl.3(105)'!A1" display="POZYSKANIE  DREWNA"/>
    <hyperlink ref="B13:K14" location="'Tabl.4(106)'!A1" display="SKUP  OWOCÓW  I  GRZYBÓW  LEŚNYCH  ORAZ  ZWIERZYNY  ŁOWNEJ"/>
    <hyperlink ref="B15:C16" location="'Tabl.5(107)'!A1" display="POŻARY W LASACH"/>
    <hyperlink ref="B17:K18" location="'Tabl.6(108)'!A1" display="KOŁA  I  CZŁONKOWIE  POLSKIEGO  ZWIĄZKU  ŁOWIECKIEGO  ORAZ  OBWODY  ŁOWIECKIE"/>
    <hyperlink ref="B19:E20" location="'Tabl.7(109)'!A1" display="WAŻNIEJSZE  ZWIERZĘTA  ŁOWNE"/>
    <hyperlink ref="B21:E22" location="'Tabl.8(110)'!A1" display="ODSTRZAŁ  WAŻNIEJSZYCH  ZWIERZĄ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 topLeftCell="A1"/>
  </sheetViews>
  <sheetFormatPr defaultColWidth="9.140625" defaultRowHeight="15"/>
  <cols>
    <col min="1" max="1" width="30.140625" style="0" bestFit="1" customWidth="1"/>
    <col min="2" max="5" width="10.7109375" style="0" customWidth="1"/>
    <col min="6" max="6" width="26.421875" style="0" bestFit="1" customWidth="1"/>
  </cols>
  <sheetData>
    <row r="1" spans="1:9" ht="15" customHeight="1">
      <c r="A1" s="62" t="s">
        <v>164</v>
      </c>
      <c r="B1" s="62"/>
      <c r="C1" s="62"/>
      <c r="D1" s="62"/>
      <c r="E1" s="62"/>
      <c r="F1" s="1"/>
      <c r="G1" s="102" t="s">
        <v>197</v>
      </c>
      <c r="H1" s="1"/>
      <c r="I1" s="1"/>
    </row>
    <row r="2" spans="1:9" ht="15" customHeight="1">
      <c r="A2" s="65" t="s">
        <v>0</v>
      </c>
      <c r="B2" s="65"/>
      <c r="C2" s="65"/>
      <c r="D2" s="65"/>
      <c r="E2" s="65"/>
      <c r="F2" s="1"/>
      <c r="G2" s="103" t="s">
        <v>198</v>
      </c>
      <c r="H2" s="1"/>
      <c r="I2" s="1"/>
    </row>
    <row r="3" spans="1:9" ht="15" customHeight="1">
      <c r="A3" s="66" t="s">
        <v>1</v>
      </c>
      <c r="B3" s="66"/>
      <c r="C3" s="66"/>
      <c r="D3" s="66"/>
      <c r="E3" s="66"/>
      <c r="F3" s="1"/>
      <c r="G3" s="1"/>
      <c r="H3" s="1"/>
      <c r="I3" s="1"/>
    </row>
    <row r="4" spans="1:9" ht="15" customHeight="1">
      <c r="A4" s="66" t="s">
        <v>2</v>
      </c>
      <c r="B4" s="66"/>
      <c r="C4" s="66"/>
      <c r="D4" s="66"/>
      <c r="E4" s="66"/>
      <c r="F4" s="1"/>
      <c r="H4" s="1"/>
      <c r="I4" s="1"/>
    </row>
    <row r="5" spans="1:9" ht="20.1" customHeight="1">
      <c r="A5" s="7" t="s">
        <v>3</v>
      </c>
      <c r="B5" s="3">
        <v>2010</v>
      </c>
      <c r="C5" s="3">
        <v>2015</v>
      </c>
      <c r="D5" s="3">
        <v>2018</v>
      </c>
      <c r="E5" s="3">
        <v>2019</v>
      </c>
      <c r="F5" s="13" t="s">
        <v>4</v>
      </c>
      <c r="H5" s="1"/>
      <c r="I5" s="1"/>
    </row>
    <row r="6" spans="1:9" ht="15">
      <c r="A6" s="36" t="s">
        <v>5</v>
      </c>
      <c r="B6" s="50">
        <v>585811</v>
      </c>
      <c r="C6" s="50">
        <v>592426</v>
      </c>
      <c r="D6" s="50">
        <v>596172</v>
      </c>
      <c r="E6" s="60">
        <v>594067.78</v>
      </c>
      <c r="F6" s="23" t="s">
        <v>6</v>
      </c>
      <c r="G6" s="1"/>
      <c r="H6" s="1"/>
      <c r="I6" s="1"/>
    </row>
    <row r="7" spans="1:9" ht="15">
      <c r="A7" s="37" t="s">
        <v>7</v>
      </c>
      <c r="B7" s="50">
        <v>577347</v>
      </c>
      <c r="C7" s="50">
        <v>584034</v>
      </c>
      <c r="D7" s="50">
        <v>587768</v>
      </c>
      <c r="E7" s="60">
        <v>585677.6</v>
      </c>
      <c r="F7" s="23" t="s">
        <v>8</v>
      </c>
      <c r="G7" s="1"/>
      <c r="H7" s="1"/>
      <c r="I7" s="1"/>
    </row>
    <row r="8" spans="1:9" ht="15">
      <c r="A8" s="6" t="s">
        <v>9</v>
      </c>
      <c r="B8" s="45">
        <v>344989</v>
      </c>
      <c r="C8" s="45">
        <v>344951</v>
      </c>
      <c r="D8" s="45">
        <v>346211</v>
      </c>
      <c r="E8" s="47">
        <v>346272.91</v>
      </c>
      <c r="F8" s="14" t="s">
        <v>10</v>
      </c>
      <c r="G8" s="1"/>
      <c r="H8" s="1"/>
      <c r="I8" s="1"/>
    </row>
    <row r="9" spans="1:9" ht="15">
      <c r="A9" s="8" t="s">
        <v>11</v>
      </c>
      <c r="B9" s="45">
        <v>343887</v>
      </c>
      <c r="C9" s="45">
        <v>343611</v>
      </c>
      <c r="D9" s="45">
        <v>344794</v>
      </c>
      <c r="E9" s="47">
        <v>344870.88</v>
      </c>
      <c r="F9" s="15" t="s">
        <v>12</v>
      </c>
      <c r="G9" s="1"/>
      <c r="H9" s="1"/>
      <c r="I9" s="1"/>
    </row>
    <row r="10" spans="1:9" ht="15">
      <c r="A10" s="9" t="s">
        <v>13</v>
      </c>
      <c r="B10" s="45"/>
      <c r="C10" s="45"/>
      <c r="D10" s="45"/>
      <c r="E10" s="47"/>
      <c r="F10" s="16" t="s">
        <v>14</v>
      </c>
      <c r="G10" s="1"/>
      <c r="H10" s="1"/>
      <c r="I10" s="1"/>
    </row>
    <row r="11" spans="1:9" ht="15">
      <c r="A11" s="10" t="s">
        <v>15</v>
      </c>
      <c r="B11" s="45">
        <v>323396</v>
      </c>
      <c r="C11" s="45">
        <v>328338</v>
      </c>
      <c r="D11" s="45">
        <v>328895</v>
      </c>
      <c r="E11" s="47">
        <v>328952.27</v>
      </c>
      <c r="F11" s="17" t="s">
        <v>16</v>
      </c>
      <c r="G11" s="1"/>
      <c r="H11" s="1"/>
      <c r="I11" s="1"/>
    </row>
    <row r="12" spans="1:9" ht="15">
      <c r="A12" s="10" t="s">
        <v>17</v>
      </c>
      <c r="B12" s="45">
        <v>12030</v>
      </c>
      <c r="C12" s="45">
        <v>12170</v>
      </c>
      <c r="D12" s="45">
        <v>12187</v>
      </c>
      <c r="E12" s="47">
        <v>12191.45</v>
      </c>
      <c r="F12" s="17" t="s">
        <v>18</v>
      </c>
      <c r="G12" s="1"/>
      <c r="H12" s="1"/>
      <c r="I12" s="1"/>
    </row>
    <row r="13" spans="1:9" ht="15">
      <c r="A13" s="8" t="s">
        <v>140</v>
      </c>
      <c r="B13" s="45">
        <v>1101</v>
      </c>
      <c r="C13" s="45">
        <v>1330</v>
      </c>
      <c r="D13" s="45">
        <v>1379</v>
      </c>
      <c r="E13" s="47">
        <v>1363.41</v>
      </c>
      <c r="F13" s="15" t="s">
        <v>141</v>
      </c>
      <c r="G13" s="1"/>
      <c r="H13" s="1"/>
      <c r="I13" s="1"/>
    </row>
    <row r="14" spans="1:9" ht="15">
      <c r="A14" s="8" t="s">
        <v>19</v>
      </c>
      <c r="B14" s="45">
        <v>1</v>
      </c>
      <c r="C14" s="45">
        <v>10</v>
      </c>
      <c r="D14" s="45">
        <v>38</v>
      </c>
      <c r="E14" s="47">
        <v>38.61999999999534</v>
      </c>
      <c r="F14" s="15" t="s">
        <v>20</v>
      </c>
      <c r="G14" s="1"/>
      <c r="H14" s="1"/>
      <c r="I14" s="1"/>
    </row>
    <row r="15" spans="1:9" ht="15">
      <c r="A15" s="6" t="s">
        <v>21</v>
      </c>
      <c r="B15" s="45">
        <v>232359</v>
      </c>
      <c r="C15" s="45">
        <v>239083</v>
      </c>
      <c r="D15" s="45">
        <v>241556</v>
      </c>
      <c r="E15" s="47">
        <v>239404.69</v>
      </c>
      <c r="F15" s="14" t="s">
        <v>22</v>
      </c>
      <c r="G15" s="1"/>
      <c r="H15" s="1"/>
      <c r="I15" s="1"/>
    </row>
    <row r="16" spans="1:9" ht="24.95" customHeight="1">
      <c r="A16" s="37" t="s">
        <v>23</v>
      </c>
      <c r="B16" s="50">
        <v>8464</v>
      </c>
      <c r="C16" s="50">
        <v>8392</v>
      </c>
      <c r="D16" s="50">
        <v>8404</v>
      </c>
      <c r="E16" s="60">
        <v>8390.18</v>
      </c>
      <c r="F16" s="22" t="s">
        <v>161</v>
      </c>
      <c r="G16" s="1"/>
      <c r="H16" s="1"/>
      <c r="I16" s="1"/>
    </row>
    <row r="17" spans="1:9" ht="15">
      <c r="A17" s="37" t="s">
        <v>24</v>
      </c>
      <c r="B17" s="51">
        <v>23</v>
      </c>
      <c r="C17" s="50">
        <v>23.2</v>
      </c>
      <c r="D17" s="50">
        <v>23.4</v>
      </c>
      <c r="E17" s="51">
        <v>23.3</v>
      </c>
      <c r="F17" s="23" t="s">
        <v>25</v>
      </c>
      <c r="G17" s="1"/>
      <c r="H17" s="1"/>
      <c r="I17" s="1"/>
    </row>
    <row r="18" spans="1:9" ht="36.75">
      <c r="A18" s="38" t="s">
        <v>101</v>
      </c>
      <c r="B18" s="50">
        <v>23.5</v>
      </c>
      <c r="C18" s="50">
        <v>23.8</v>
      </c>
      <c r="D18" s="50">
        <v>23.9</v>
      </c>
      <c r="E18" s="51">
        <v>23.829812586198386</v>
      </c>
      <c r="F18" s="22" t="s">
        <v>102</v>
      </c>
      <c r="G18" s="1"/>
      <c r="H18" s="1"/>
      <c r="I18" s="1"/>
    </row>
    <row r="19" spans="1:9" ht="20.1" customHeight="1">
      <c r="A19" s="63" t="s">
        <v>26</v>
      </c>
      <c r="B19" s="63"/>
      <c r="C19" s="63"/>
      <c r="D19" s="63"/>
      <c r="E19" s="63"/>
      <c r="F19" s="1"/>
      <c r="G19" s="1"/>
      <c r="H19" s="1"/>
      <c r="I19" s="1"/>
    </row>
    <row r="20" spans="1:9" ht="12" customHeight="1">
      <c r="A20" s="64" t="s">
        <v>144</v>
      </c>
      <c r="B20" s="64"/>
      <c r="C20" s="64"/>
      <c r="D20" s="64"/>
      <c r="E20" s="64"/>
      <c r="F20" s="1"/>
      <c r="G20" s="1"/>
      <c r="H20" s="1"/>
      <c r="I20" s="1"/>
    </row>
    <row r="21" spans="3:5" ht="15">
      <c r="C21" s="58"/>
      <c r="D21" s="58"/>
      <c r="E21" s="61"/>
    </row>
    <row r="22" spans="2:5" ht="15">
      <c r="B22" s="55"/>
      <c r="C22" s="55"/>
      <c r="D22" s="55"/>
      <c r="E22" s="55"/>
    </row>
    <row r="24" spans="2:5" ht="15">
      <c r="B24" s="54"/>
      <c r="C24" s="54"/>
      <c r="D24" s="54"/>
      <c r="E24" s="54"/>
    </row>
    <row r="25" spans="2:5" ht="15">
      <c r="B25" s="56"/>
      <c r="C25" s="56"/>
      <c r="D25" s="56"/>
      <c r="E25" s="56"/>
    </row>
    <row r="27" spans="3:5" ht="15">
      <c r="C27" s="58"/>
      <c r="D27" s="58"/>
      <c r="E27" s="61"/>
    </row>
    <row r="28" spans="3:5" ht="15">
      <c r="C28" s="58"/>
      <c r="D28" s="58"/>
      <c r="E28" s="58"/>
    </row>
  </sheetData>
  <mergeCells count="6">
    <mergeCell ref="A19:E19"/>
    <mergeCell ref="A20:E20"/>
    <mergeCell ref="A1:E1"/>
    <mergeCell ref="A2:E2"/>
    <mergeCell ref="A3:E3"/>
    <mergeCell ref="A4:E4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 topLeftCell="A1"/>
  </sheetViews>
  <sheetFormatPr defaultColWidth="9.140625" defaultRowHeight="15"/>
  <cols>
    <col min="1" max="1" width="30.7109375" style="0" customWidth="1"/>
    <col min="9" max="9" width="30.7109375" style="0" customWidth="1"/>
  </cols>
  <sheetData>
    <row r="1" spans="1:17" ht="15" customHeight="1">
      <c r="A1" s="62" t="s">
        <v>165</v>
      </c>
      <c r="B1" s="62"/>
      <c r="C1" s="62"/>
      <c r="D1" s="62"/>
      <c r="E1" s="62"/>
      <c r="F1" s="62"/>
      <c r="G1" s="62"/>
      <c r="H1" s="62"/>
      <c r="I1" s="1"/>
      <c r="J1" s="102" t="s">
        <v>197</v>
      </c>
      <c r="K1" s="1"/>
      <c r="L1" s="1"/>
      <c r="M1" s="1"/>
      <c r="N1" s="1"/>
      <c r="O1" s="1"/>
      <c r="P1" s="1"/>
      <c r="Q1" s="1"/>
    </row>
    <row r="2" spans="1:17" ht="15" customHeight="1">
      <c r="A2" s="84" t="s">
        <v>145</v>
      </c>
      <c r="B2" s="66"/>
      <c r="C2" s="66"/>
      <c r="D2" s="66"/>
      <c r="E2" s="66"/>
      <c r="F2" s="66"/>
      <c r="G2" s="66"/>
      <c r="H2" s="66"/>
      <c r="I2" s="1"/>
      <c r="J2" s="103" t="s">
        <v>198</v>
      </c>
      <c r="K2" s="1"/>
      <c r="L2" s="1"/>
      <c r="M2" s="1"/>
      <c r="N2" s="1"/>
      <c r="O2" s="1"/>
      <c r="P2" s="1"/>
      <c r="Q2" s="1"/>
    </row>
    <row r="3" spans="1:17" ht="20.1" customHeight="1">
      <c r="A3" s="71" t="s">
        <v>3</v>
      </c>
      <c r="B3" s="77">
        <v>2010</v>
      </c>
      <c r="C3" s="77">
        <v>2015</v>
      </c>
      <c r="D3" s="77">
        <v>2018</v>
      </c>
      <c r="E3" s="85">
        <v>2019</v>
      </c>
      <c r="F3" s="86"/>
      <c r="G3" s="86"/>
      <c r="H3" s="87"/>
      <c r="I3" s="74" t="s">
        <v>4</v>
      </c>
      <c r="J3" s="1"/>
      <c r="K3" s="1"/>
      <c r="L3" s="1"/>
      <c r="M3" s="1"/>
      <c r="N3" s="1"/>
      <c r="O3" s="1"/>
      <c r="P3" s="1"/>
      <c r="Q3" s="1"/>
    </row>
    <row r="4" spans="1:17" ht="48" customHeight="1">
      <c r="A4" s="72"/>
      <c r="B4" s="78"/>
      <c r="C4" s="78"/>
      <c r="D4" s="78"/>
      <c r="E4" s="80" t="s">
        <v>104</v>
      </c>
      <c r="F4" s="88" t="s">
        <v>106</v>
      </c>
      <c r="G4" s="86"/>
      <c r="H4" s="82" t="s">
        <v>108</v>
      </c>
      <c r="I4" s="75"/>
      <c r="J4" s="1"/>
      <c r="K4" s="1"/>
      <c r="L4" s="1"/>
      <c r="M4" s="1"/>
      <c r="N4" s="1"/>
      <c r="O4" s="1"/>
      <c r="P4" s="1"/>
      <c r="Q4" s="1"/>
    </row>
    <row r="5" spans="1:17" ht="96">
      <c r="A5" s="72"/>
      <c r="B5" s="79"/>
      <c r="C5" s="79"/>
      <c r="D5" s="79"/>
      <c r="E5" s="81"/>
      <c r="F5" s="18" t="s">
        <v>105</v>
      </c>
      <c r="G5" s="18" t="s">
        <v>107</v>
      </c>
      <c r="H5" s="83"/>
      <c r="I5" s="75"/>
      <c r="J5" s="1"/>
      <c r="K5" s="1"/>
      <c r="L5" s="1"/>
      <c r="M5" s="1"/>
      <c r="N5" s="1"/>
      <c r="O5" s="1"/>
      <c r="P5" s="1"/>
      <c r="Q5" s="1"/>
    </row>
    <row r="6" spans="1:17" ht="15">
      <c r="A6" s="73"/>
      <c r="B6" s="68" t="s">
        <v>27</v>
      </c>
      <c r="C6" s="69"/>
      <c r="D6" s="69"/>
      <c r="E6" s="69"/>
      <c r="F6" s="69"/>
      <c r="G6" s="69"/>
      <c r="H6" s="70"/>
      <c r="I6" s="76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28</v>
      </c>
      <c r="B7" s="45">
        <v>2158</v>
      </c>
      <c r="C7" s="45">
        <v>2678</v>
      </c>
      <c r="D7" s="47">
        <v>2691</v>
      </c>
      <c r="E7" s="47">
        <v>2743.77</v>
      </c>
      <c r="F7" s="47">
        <v>2585.3</v>
      </c>
      <c r="G7" s="47">
        <v>2585.3</v>
      </c>
      <c r="H7" s="47">
        <v>158.47</v>
      </c>
      <c r="I7" s="14" t="s">
        <v>146</v>
      </c>
      <c r="J7" s="1"/>
      <c r="K7" s="1"/>
      <c r="L7" s="1"/>
      <c r="M7" s="1"/>
      <c r="N7" s="1"/>
      <c r="O7" s="1"/>
      <c r="P7" s="1"/>
      <c r="Q7" s="1"/>
    </row>
    <row r="8" spans="1:17" ht="15">
      <c r="A8" s="1" t="s">
        <v>29</v>
      </c>
      <c r="B8" s="45">
        <v>1762</v>
      </c>
      <c r="C8" s="45">
        <v>2526</v>
      </c>
      <c r="D8" s="47">
        <v>2523</v>
      </c>
      <c r="E8" s="47">
        <v>2641.64</v>
      </c>
      <c r="F8" s="47">
        <v>2579</v>
      </c>
      <c r="G8" s="47">
        <v>2579</v>
      </c>
      <c r="H8" s="47">
        <v>62.63999999999999</v>
      </c>
      <c r="I8" s="14" t="s">
        <v>30</v>
      </c>
      <c r="J8" s="1"/>
      <c r="K8" s="1"/>
      <c r="L8" s="1"/>
      <c r="M8" s="1"/>
      <c r="N8" s="1"/>
      <c r="O8" s="1"/>
      <c r="P8" s="1"/>
      <c r="Q8" s="1"/>
    </row>
    <row r="9" spans="1:17" ht="15">
      <c r="A9" s="4" t="s">
        <v>109</v>
      </c>
      <c r="B9" s="45">
        <v>1547</v>
      </c>
      <c r="C9" s="45">
        <v>2120</v>
      </c>
      <c r="D9" s="47">
        <v>2071</v>
      </c>
      <c r="E9" s="47">
        <v>2215.99</v>
      </c>
      <c r="F9" s="47">
        <v>2189</v>
      </c>
      <c r="G9" s="47">
        <v>2189</v>
      </c>
      <c r="H9" s="47">
        <v>26.989999999999995</v>
      </c>
      <c r="I9" s="15" t="s">
        <v>111</v>
      </c>
      <c r="J9" s="1"/>
      <c r="K9" s="1"/>
      <c r="L9" s="1"/>
      <c r="M9" s="1"/>
      <c r="N9" s="1"/>
      <c r="O9" s="1"/>
      <c r="P9" s="1"/>
      <c r="Q9" s="1"/>
    </row>
    <row r="10" spans="1:17" ht="15">
      <c r="A10" s="4" t="s">
        <v>31</v>
      </c>
      <c r="B10" s="45">
        <v>215</v>
      </c>
      <c r="C10" s="45">
        <v>406</v>
      </c>
      <c r="D10" s="47">
        <v>452</v>
      </c>
      <c r="E10" s="47">
        <v>425.65</v>
      </c>
      <c r="F10" s="47">
        <v>390</v>
      </c>
      <c r="G10" s="47">
        <v>390</v>
      </c>
      <c r="H10" s="47">
        <v>35.65</v>
      </c>
      <c r="I10" s="15" t="s">
        <v>32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1" t="s">
        <v>110</v>
      </c>
      <c r="B11" s="45">
        <v>396</v>
      </c>
      <c r="C11" s="45">
        <v>153</v>
      </c>
      <c r="D11" s="47">
        <v>168</v>
      </c>
      <c r="E11" s="47">
        <v>102.13</v>
      </c>
      <c r="F11" s="47">
        <v>6.3</v>
      </c>
      <c r="G11" s="47">
        <v>6.3</v>
      </c>
      <c r="H11" s="47">
        <v>95.83</v>
      </c>
      <c r="I11" s="14" t="s">
        <v>162</v>
      </c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33</v>
      </c>
      <c r="B12" s="45">
        <v>245</v>
      </c>
      <c r="C12" s="45">
        <v>265</v>
      </c>
      <c r="D12" s="47">
        <v>242</v>
      </c>
      <c r="E12" s="47">
        <v>402</v>
      </c>
      <c r="F12" s="47">
        <v>397</v>
      </c>
      <c r="G12" s="47">
        <v>344</v>
      </c>
      <c r="H12" s="47">
        <v>5</v>
      </c>
      <c r="I12" s="14" t="s">
        <v>147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34</v>
      </c>
      <c r="B13" s="45">
        <v>13073</v>
      </c>
      <c r="C13" s="45">
        <v>15204</v>
      </c>
      <c r="D13" s="45">
        <v>15849</v>
      </c>
      <c r="E13" s="45">
        <v>16394</v>
      </c>
      <c r="F13" s="45">
        <v>15732</v>
      </c>
      <c r="G13" s="45">
        <v>15628</v>
      </c>
      <c r="H13" s="45">
        <v>662</v>
      </c>
      <c r="I13" s="14" t="s">
        <v>148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35</v>
      </c>
      <c r="B14" s="45">
        <v>36368</v>
      </c>
      <c r="C14" s="45">
        <v>44709</v>
      </c>
      <c r="D14" s="45">
        <v>40333</v>
      </c>
      <c r="E14" s="45">
        <v>39698</v>
      </c>
      <c r="F14" s="45">
        <v>16749</v>
      </c>
      <c r="G14" s="45">
        <v>16748</v>
      </c>
      <c r="H14" s="45">
        <v>22949</v>
      </c>
      <c r="I14" s="14" t="s">
        <v>149</v>
      </c>
      <c r="J14" s="1"/>
      <c r="K14" s="1"/>
      <c r="L14" s="1"/>
      <c r="M14" s="1"/>
      <c r="N14" s="1"/>
      <c r="O14" s="1"/>
      <c r="P14" s="1"/>
      <c r="Q14" s="1"/>
    </row>
    <row r="15" spans="1:17" ht="30" customHeight="1">
      <c r="A15" s="89" t="s">
        <v>103</v>
      </c>
      <c r="B15" s="89"/>
      <c r="C15" s="89"/>
      <c r="D15" s="89"/>
      <c r="E15" s="89"/>
      <c r="F15" s="89"/>
      <c r="G15" s="89"/>
      <c r="H15" s="89"/>
      <c r="I15" s="89"/>
      <c r="J15" s="1"/>
      <c r="K15" s="1"/>
      <c r="L15" s="1"/>
      <c r="M15" s="1"/>
      <c r="N15" s="1"/>
      <c r="O15" s="1"/>
      <c r="P15" s="1"/>
      <c r="Q15" s="1"/>
    </row>
    <row r="16" spans="1:9" ht="24.95" customHeight="1">
      <c r="A16" s="67" t="s">
        <v>150</v>
      </c>
      <c r="B16" s="67"/>
      <c r="C16" s="67"/>
      <c r="D16" s="67"/>
      <c r="E16" s="67"/>
      <c r="F16" s="67"/>
      <c r="G16" s="67"/>
      <c r="H16" s="67"/>
      <c r="I16" s="67"/>
    </row>
  </sheetData>
  <mergeCells count="14">
    <mergeCell ref="A1:H1"/>
    <mergeCell ref="A2:H2"/>
    <mergeCell ref="E3:H3"/>
    <mergeCell ref="F4:G4"/>
    <mergeCell ref="A15:I15"/>
    <mergeCell ref="A16:I16"/>
    <mergeCell ref="B6:H6"/>
    <mergeCell ref="A3:A6"/>
    <mergeCell ref="I3:I6"/>
    <mergeCell ref="B3:B5"/>
    <mergeCell ref="C3:C5"/>
    <mergeCell ref="D3:D5"/>
    <mergeCell ref="E4:E5"/>
    <mergeCell ref="H4:H5"/>
  </mergeCells>
  <hyperlinks>
    <hyperlink ref="J1:J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 topLeftCell="A1"/>
  </sheetViews>
  <sheetFormatPr defaultColWidth="9.140625" defaultRowHeight="15"/>
  <cols>
    <col min="1" max="1" width="30.7109375" style="0" customWidth="1"/>
    <col min="2" max="4" width="9.57421875" style="0" bestFit="1" customWidth="1"/>
    <col min="5" max="8" width="9.28125" style="0" bestFit="1" customWidth="1"/>
    <col min="9" max="9" width="30.7109375" style="0" customWidth="1"/>
  </cols>
  <sheetData>
    <row r="1" spans="1:10" ht="15" customHeight="1">
      <c r="A1" s="62" t="s">
        <v>166</v>
      </c>
      <c r="B1" s="62"/>
      <c r="C1" s="62"/>
      <c r="D1" s="62"/>
      <c r="E1" s="62"/>
      <c r="F1" s="62"/>
      <c r="G1" s="25"/>
      <c r="H1" s="25"/>
      <c r="I1" s="25"/>
      <c r="J1" s="102" t="s">
        <v>197</v>
      </c>
    </row>
    <row r="2" spans="1:10" ht="15" customHeight="1">
      <c r="A2" s="66" t="s">
        <v>118</v>
      </c>
      <c r="B2" s="66"/>
      <c r="C2" s="66"/>
      <c r="D2" s="66"/>
      <c r="E2" s="66"/>
      <c r="F2" s="66"/>
      <c r="G2" s="25"/>
      <c r="H2" s="25"/>
      <c r="I2" s="25"/>
      <c r="J2" s="103" t="s">
        <v>198</v>
      </c>
    </row>
    <row r="3" spans="1:9" ht="15" customHeight="1">
      <c r="A3" s="71" t="s">
        <v>3</v>
      </c>
      <c r="B3" s="77">
        <v>2010</v>
      </c>
      <c r="C3" s="77">
        <v>2015</v>
      </c>
      <c r="D3" s="77">
        <v>2018</v>
      </c>
      <c r="E3" s="85">
        <v>2019</v>
      </c>
      <c r="F3" s="86"/>
      <c r="G3" s="86"/>
      <c r="H3" s="87"/>
      <c r="I3" s="74" t="s">
        <v>4</v>
      </c>
    </row>
    <row r="4" spans="1:9" ht="30" customHeight="1">
      <c r="A4" s="72"/>
      <c r="B4" s="78"/>
      <c r="C4" s="78"/>
      <c r="D4" s="78"/>
      <c r="E4" s="80" t="s">
        <v>104</v>
      </c>
      <c r="F4" s="88" t="s">
        <v>106</v>
      </c>
      <c r="G4" s="86"/>
      <c r="H4" s="82" t="s">
        <v>112</v>
      </c>
      <c r="I4" s="75"/>
    </row>
    <row r="5" spans="1:9" ht="96" customHeight="1">
      <c r="A5" s="73"/>
      <c r="B5" s="79"/>
      <c r="C5" s="79"/>
      <c r="D5" s="79"/>
      <c r="E5" s="81"/>
      <c r="F5" s="33" t="s">
        <v>105</v>
      </c>
      <c r="G5" s="33" t="s">
        <v>107</v>
      </c>
      <c r="H5" s="83"/>
      <c r="I5" s="76"/>
    </row>
    <row r="6" spans="1:9" ht="15" customHeight="1">
      <c r="A6" s="27" t="s">
        <v>119</v>
      </c>
      <c r="B6" s="48">
        <v>1486.5</v>
      </c>
      <c r="C6" s="48">
        <v>1897.3</v>
      </c>
      <c r="D6" s="48">
        <v>1970.1</v>
      </c>
      <c r="E6" s="49">
        <v>1979.584</v>
      </c>
      <c r="F6" s="49">
        <v>1831.237</v>
      </c>
      <c r="G6" s="49">
        <v>1830.77</v>
      </c>
      <c r="H6" s="49">
        <v>148.347</v>
      </c>
      <c r="I6" s="23" t="s">
        <v>120</v>
      </c>
    </row>
    <row r="7" spans="1:9" ht="15" customHeight="1">
      <c r="A7" s="27" t="s">
        <v>36</v>
      </c>
      <c r="B7" s="50">
        <v>1446.6</v>
      </c>
      <c r="C7" s="50">
        <v>1842.2</v>
      </c>
      <c r="D7" s="50">
        <v>1924.4</v>
      </c>
      <c r="E7" s="51">
        <v>1932.091</v>
      </c>
      <c r="F7" s="51">
        <v>1783.744</v>
      </c>
      <c r="G7" s="51">
        <v>1783.277</v>
      </c>
      <c r="H7" s="51">
        <v>148.347</v>
      </c>
      <c r="I7" s="23" t="s">
        <v>37</v>
      </c>
    </row>
    <row r="8" spans="1:9" ht="15" customHeight="1">
      <c r="A8" s="25" t="s">
        <v>38</v>
      </c>
      <c r="B8" s="45">
        <v>957.1</v>
      </c>
      <c r="C8" s="45">
        <v>1229.5</v>
      </c>
      <c r="D8" s="46">
        <v>1332.7</v>
      </c>
      <c r="E8" s="46">
        <v>1294.588</v>
      </c>
      <c r="F8" s="46">
        <v>1189.174</v>
      </c>
      <c r="G8" s="46">
        <v>1188.89</v>
      </c>
      <c r="H8" s="46">
        <v>105.414</v>
      </c>
      <c r="I8" s="26" t="s">
        <v>39</v>
      </c>
    </row>
    <row r="9" spans="1:9" ht="15" customHeight="1">
      <c r="A9" s="19" t="s">
        <v>115</v>
      </c>
      <c r="B9" s="46">
        <v>532.2</v>
      </c>
      <c r="C9" s="45">
        <v>669.9</v>
      </c>
      <c r="D9" s="45">
        <v>717.3</v>
      </c>
      <c r="E9" s="46">
        <v>702.974</v>
      </c>
      <c r="F9" s="46">
        <v>625.945</v>
      </c>
      <c r="G9" s="46">
        <v>625.767</v>
      </c>
      <c r="H9" s="46">
        <v>77.029</v>
      </c>
      <c r="I9" s="15" t="s">
        <v>40</v>
      </c>
    </row>
    <row r="10" spans="1:9" ht="15" customHeight="1">
      <c r="A10" s="25" t="s">
        <v>41</v>
      </c>
      <c r="B10" s="45">
        <v>489.5</v>
      </c>
      <c r="C10" s="45">
        <v>612.7</v>
      </c>
      <c r="D10" s="45">
        <v>591.7</v>
      </c>
      <c r="E10" s="46">
        <v>637.503</v>
      </c>
      <c r="F10" s="46">
        <v>594.57</v>
      </c>
      <c r="G10" s="46">
        <v>594.387</v>
      </c>
      <c r="H10" s="46">
        <v>42.933</v>
      </c>
      <c r="I10" s="26" t="s">
        <v>42</v>
      </c>
    </row>
    <row r="11" spans="1:9" ht="15" customHeight="1">
      <c r="A11" s="19" t="s">
        <v>115</v>
      </c>
      <c r="B11" s="45">
        <v>151.6</v>
      </c>
      <c r="C11" s="45">
        <v>146.5</v>
      </c>
      <c r="D11" s="45">
        <v>122.6</v>
      </c>
      <c r="E11" s="46">
        <v>128.373</v>
      </c>
      <c r="F11" s="46">
        <v>110.298</v>
      </c>
      <c r="G11" s="46">
        <v>110.2</v>
      </c>
      <c r="H11" s="46">
        <v>18.075</v>
      </c>
      <c r="I11" s="15" t="s">
        <v>40</v>
      </c>
    </row>
    <row r="12" spans="1:9" ht="15" customHeight="1">
      <c r="A12" s="29" t="s">
        <v>114</v>
      </c>
      <c r="B12" s="45">
        <v>39.9</v>
      </c>
      <c r="C12" s="46">
        <v>55</v>
      </c>
      <c r="D12" s="45">
        <v>45.7</v>
      </c>
      <c r="E12" s="46">
        <v>47.493</v>
      </c>
      <c r="F12" s="46">
        <v>47.493</v>
      </c>
      <c r="G12" s="46">
        <v>47.493</v>
      </c>
      <c r="H12" s="52" t="s">
        <v>163</v>
      </c>
      <c r="I12" s="26" t="s">
        <v>117</v>
      </c>
    </row>
    <row r="13" spans="1:9" ht="15" customHeight="1">
      <c r="A13" s="29" t="s">
        <v>113</v>
      </c>
      <c r="B13" s="45">
        <v>0.5</v>
      </c>
      <c r="C13" s="46">
        <v>0.3</v>
      </c>
      <c r="D13" s="45">
        <v>0.2</v>
      </c>
      <c r="E13" s="46">
        <v>0.162</v>
      </c>
      <c r="F13" s="46">
        <v>0.162</v>
      </c>
      <c r="G13" s="46">
        <v>0.162</v>
      </c>
      <c r="H13" s="52" t="s">
        <v>163</v>
      </c>
      <c r="I13" s="26" t="s">
        <v>151</v>
      </c>
    </row>
    <row r="14" spans="1:9" ht="15" customHeight="1">
      <c r="A14" s="25" t="s">
        <v>43</v>
      </c>
      <c r="B14" s="45">
        <v>39.4</v>
      </c>
      <c r="C14" s="45">
        <v>54.7</v>
      </c>
      <c r="D14" s="45">
        <v>45.5</v>
      </c>
      <c r="E14" s="46">
        <v>47.331</v>
      </c>
      <c r="F14" s="46">
        <v>47.331</v>
      </c>
      <c r="G14" s="46">
        <v>47.331</v>
      </c>
      <c r="H14" s="52" t="s">
        <v>163</v>
      </c>
      <c r="I14" s="26" t="s">
        <v>152</v>
      </c>
    </row>
    <row r="15" spans="1:9" ht="30" customHeight="1">
      <c r="A15" s="21" t="s">
        <v>116</v>
      </c>
      <c r="B15" s="50">
        <v>250.6</v>
      </c>
      <c r="C15" s="50">
        <v>315.4</v>
      </c>
      <c r="D15" s="50">
        <v>327.4</v>
      </c>
      <c r="E15" s="51">
        <v>329.9</v>
      </c>
      <c r="F15" s="51">
        <v>515.1</v>
      </c>
      <c r="G15" s="51">
        <v>517.1</v>
      </c>
      <c r="H15" s="51">
        <v>61.96495148027384</v>
      </c>
      <c r="I15" s="22" t="s">
        <v>153</v>
      </c>
    </row>
    <row r="16" spans="1:9" ht="20.1" customHeight="1">
      <c r="A16" s="63" t="s">
        <v>44</v>
      </c>
      <c r="B16" s="63"/>
      <c r="C16" s="63"/>
      <c r="D16" s="63"/>
      <c r="E16" s="63"/>
      <c r="F16" s="63"/>
      <c r="G16" s="63"/>
      <c r="H16" s="63"/>
      <c r="I16" s="63"/>
    </row>
    <row r="17" spans="1:9" ht="15">
      <c r="A17" s="64" t="s">
        <v>154</v>
      </c>
      <c r="B17" s="64"/>
      <c r="C17" s="64"/>
      <c r="D17" s="64"/>
      <c r="E17" s="64"/>
      <c r="F17" s="64"/>
      <c r="G17" s="64"/>
      <c r="H17" s="64"/>
      <c r="I17" s="64"/>
    </row>
    <row r="19" spans="5:7" ht="15">
      <c r="E19" s="56"/>
      <c r="F19" s="56"/>
      <c r="G19" s="56"/>
    </row>
  </sheetData>
  <mergeCells count="13">
    <mergeCell ref="A17:I17"/>
    <mergeCell ref="I3:I5"/>
    <mergeCell ref="E4:E5"/>
    <mergeCell ref="F4:G4"/>
    <mergeCell ref="H4:H5"/>
    <mergeCell ref="A16:I16"/>
    <mergeCell ref="A1:F1"/>
    <mergeCell ref="A2:F2"/>
    <mergeCell ref="A3:A5"/>
    <mergeCell ref="B3:B5"/>
    <mergeCell ref="C3:C5"/>
    <mergeCell ref="D3:D5"/>
    <mergeCell ref="E3:H3"/>
  </mergeCells>
  <hyperlinks>
    <hyperlink ref="J1:J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 topLeftCell="A1"/>
  </sheetViews>
  <sheetFormatPr defaultColWidth="9.140625" defaultRowHeight="15"/>
  <cols>
    <col min="1" max="1" width="30.7109375" style="0" customWidth="1"/>
    <col min="6" max="6" width="30.7109375" style="0" customWidth="1"/>
  </cols>
  <sheetData>
    <row r="1" spans="1:8" ht="15" customHeight="1">
      <c r="A1" s="62" t="s">
        <v>167</v>
      </c>
      <c r="B1" s="62"/>
      <c r="C1" s="62"/>
      <c r="D1" s="62"/>
      <c r="E1" s="62"/>
      <c r="F1" s="62"/>
      <c r="G1" s="102" t="s">
        <v>197</v>
      </c>
      <c r="H1" s="27"/>
    </row>
    <row r="2" spans="1:8" ht="15" customHeight="1">
      <c r="A2" s="90" t="s">
        <v>155</v>
      </c>
      <c r="B2" s="90"/>
      <c r="C2" s="90"/>
      <c r="D2" s="90"/>
      <c r="E2" s="90"/>
      <c r="F2" s="90"/>
      <c r="G2" s="103" t="s">
        <v>198</v>
      </c>
      <c r="H2" s="28"/>
    </row>
    <row r="3" spans="1:8" ht="15">
      <c r="A3" s="71" t="s">
        <v>3</v>
      </c>
      <c r="B3" s="32">
        <v>2010</v>
      </c>
      <c r="C3" s="32">
        <v>2015</v>
      </c>
      <c r="D3" s="32">
        <v>2018</v>
      </c>
      <c r="E3" s="32">
        <v>2019</v>
      </c>
      <c r="F3" s="74" t="s">
        <v>4</v>
      </c>
      <c r="G3" s="39"/>
      <c r="H3" s="25"/>
    </row>
    <row r="4" spans="1:8" ht="15">
      <c r="A4" s="73"/>
      <c r="B4" s="68" t="s">
        <v>121</v>
      </c>
      <c r="C4" s="69"/>
      <c r="D4" s="69"/>
      <c r="E4" s="70"/>
      <c r="F4" s="76"/>
      <c r="G4" s="39"/>
      <c r="H4" s="25"/>
    </row>
    <row r="5" spans="1:8" ht="15">
      <c r="A5" s="25" t="s">
        <v>45</v>
      </c>
      <c r="B5" s="11">
        <v>1828</v>
      </c>
      <c r="C5" s="11">
        <v>2461</v>
      </c>
      <c r="D5" s="11">
        <v>2374</v>
      </c>
      <c r="E5" s="11">
        <v>1460</v>
      </c>
      <c r="F5" s="26" t="s">
        <v>46</v>
      </c>
      <c r="G5" s="26"/>
      <c r="H5" s="25"/>
    </row>
    <row r="6" spans="1:8" ht="15">
      <c r="A6" s="25" t="s">
        <v>47</v>
      </c>
      <c r="B6" s="12">
        <f>-C626</f>
        <v>0</v>
      </c>
      <c r="C6" s="12">
        <v>26</v>
      </c>
      <c r="D6" s="12">
        <v>3</v>
      </c>
      <c r="E6" s="12">
        <v>22</v>
      </c>
      <c r="F6" s="26" t="s">
        <v>48</v>
      </c>
      <c r="G6" s="26"/>
      <c r="H6" s="25"/>
    </row>
    <row r="7" spans="1:8" ht="15">
      <c r="A7" s="25" t="s">
        <v>49</v>
      </c>
      <c r="B7" s="12">
        <v>193</v>
      </c>
      <c r="C7" s="12">
        <v>232</v>
      </c>
      <c r="D7" s="12">
        <v>577</v>
      </c>
      <c r="E7" s="12">
        <v>431</v>
      </c>
      <c r="F7" s="26" t="s">
        <v>50</v>
      </c>
      <c r="G7" s="26"/>
      <c r="H7" s="25"/>
    </row>
    <row r="8" spans="1:8" ht="20.1" customHeight="1">
      <c r="A8" s="63" t="s">
        <v>51</v>
      </c>
      <c r="B8" s="63"/>
      <c r="C8" s="63"/>
      <c r="D8" s="25"/>
      <c r="E8" s="25"/>
      <c r="F8" s="25"/>
      <c r="G8" s="25"/>
      <c r="H8" s="25"/>
    </row>
    <row r="9" spans="1:8" ht="15">
      <c r="A9" s="64" t="s">
        <v>52</v>
      </c>
      <c r="B9" s="64"/>
      <c r="C9" s="64"/>
      <c r="D9" s="25"/>
      <c r="E9" s="25"/>
      <c r="F9" s="25"/>
      <c r="G9" s="25"/>
      <c r="H9" s="25"/>
    </row>
  </sheetData>
  <mergeCells count="7">
    <mergeCell ref="A9:C9"/>
    <mergeCell ref="F3:F4"/>
    <mergeCell ref="A1:F1"/>
    <mergeCell ref="A2:F2"/>
    <mergeCell ref="A3:A4"/>
    <mergeCell ref="B4:E4"/>
    <mergeCell ref="A8:C8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 topLeftCell="A1"/>
  </sheetViews>
  <sheetFormatPr defaultColWidth="9.140625" defaultRowHeight="15"/>
  <cols>
    <col min="1" max="1" width="30.7109375" style="1" customWidth="1"/>
    <col min="2" max="5" width="9.140625" style="1" customWidth="1"/>
    <col min="6" max="6" width="30.7109375" style="1" customWidth="1"/>
    <col min="7" max="16384" width="9.140625" style="1" customWidth="1"/>
  </cols>
  <sheetData>
    <row r="1" spans="1:7" ht="15" customHeight="1">
      <c r="A1" s="62" t="s">
        <v>168</v>
      </c>
      <c r="B1" s="62"/>
      <c r="C1" s="62"/>
      <c r="D1" s="62"/>
      <c r="E1" s="62"/>
      <c r="F1" s="62"/>
      <c r="G1" s="102" t="s">
        <v>197</v>
      </c>
    </row>
    <row r="2" spans="1:7" ht="15" customHeight="1">
      <c r="A2" s="90" t="s">
        <v>53</v>
      </c>
      <c r="B2" s="90"/>
      <c r="C2" s="90"/>
      <c r="D2" s="90"/>
      <c r="E2" s="90"/>
      <c r="F2" s="90"/>
      <c r="G2" s="103" t="s">
        <v>198</v>
      </c>
    </row>
    <row r="3" spans="1:6" ht="15" customHeight="1">
      <c r="A3" s="7" t="s">
        <v>3</v>
      </c>
      <c r="B3" s="3">
        <v>2010</v>
      </c>
      <c r="C3" s="3">
        <v>2015</v>
      </c>
      <c r="D3" s="3">
        <v>2018</v>
      </c>
      <c r="E3" s="3">
        <v>2019</v>
      </c>
      <c r="F3" s="34" t="s">
        <v>4</v>
      </c>
    </row>
    <row r="4" spans="1:6" ht="15" customHeight="1">
      <c r="A4" s="1" t="s">
        <v>54</v>
      </c>
      <c r="B4" s="11">
        <v>156</v>
      </c>
      <c r="C4" s="11">
        <v>637</v>
      </c>
      <c r="D4" s="11">
        <v>418</v>
      </c>
      <c r="E4" s="11">
        <v>444</v>
      </c>
      <c r="F4" s="14" t="s">
        <v>55</v>
      </c>
    </row>
    <row r="5" spans="1:6" ht="15" customHeight="1">
      <c r="A5" s="4" t="s">
        <v>56</v>
      </c>
      <c r="B5" s="12">
        <v>42</v>
      </c>
      <c r="C5" s="12">
        <v>164</v>
      </c>
      <c r="D5" s="12">
        <v>126</v>
      </c>
      <c r="E5" s="12">
        <v>96</v>
      </c>
      <c r="F5" s="15" t="s">
        <v>57</v>
      </c>
    </row>
    <row r="6" spans="1:6" ht="15" customHeight="1">
      <c r="A6" s="1" t="s">
        <v>58</v>
      </c>
      <c r="B6" s="12">
        <v>97</v>
      </c>
      <c r="C6" s="12">
        <v>384</v>
      </c>
      <c r="D6" s="12">
        <v>193</v>
      </c>
      <c r="E6" s="12">
        <v>231</v>
      </c>
      <c r="F6" s="14" t="s">
        <v>59</v>
      </c>
    </row>
    <row r="7" spans="1:6" ht="24.95" customHeight="1">
      <c r="A7" s="2" t="s">
        <v>123</v>
      </c>
      <c r="B7" s="12">
        <v>61.6</v>
      </c>
      <c r="C7" s="12">
        <v>315.4</v>
      </c>
      <c r="D7" s="12">
        <v>139.5</v>
      </c>
      <c r="E7" s="12">
        <v>221.7</v>
      </c>
      <c r="F7" s="14" t="s">
        <v>60</v>
      </c>
    </row>
    <row r="8" spans="1:6" ht="15" customHeight="1">
      <c r="A8" s="4" t="s">
        <v>56</v>
      </c>
      <c r="B8" s="20">
        <v>24.2</v>
      </c>
      <c r="C8" s="20">
        <v>79.2</v>
      </c>
      <c r="D8" s="12">
        <v>49.9</v>
      </c>
      <c r="E8" s="12">
        <v>60.5</v>
      </c>
      <c r="F8" s="15" t="s">
        <v>57</v>
      </c>
    </row>
    <row r="9" spans="1:6" ht="15" customHeight="1">
      <c r="A9" s="1" t="s">
        <v>58</v>
      </c>
      <c r="B9" s="12">
        <v>31.9</v>
      </c>
      <c r="C9" s="12">
        <v>194.7</v>
      </c>
      <c r="D9" s="12">
        <v>55.5</v>
      </c>
      <c r="E9" s="12">
        <v>96.5</v>
      </c>
      <c r="F9" s="14" t="s">
        <v>59</v>
      </c>
    </row>
    <row r="10" spans="1:6" ht="24.95" customHeight="1">
      <c r="A10" s="2" t="s">
        <v>122</v>
      </c>
      <c r="B10" s="12">
        <v>0.4</v>
      </c>
      <c r="C10" s="12">
        <v>0.5</v>
      </c>
      <c r="D10" s="12">
        <v>0.3</v>
      </c>
      <c r="E10" s="20">
        <v>0.4993243243243243</v>
      </c>
      <c r="F10" s="30" t="s">
        <v>156</v>
      </c>
    </row>
    <row r="11" spans="1:6" ht="20.1" customHeight="1">
      <c r="A11" s="63" t="s">
        <v>136</v>
      </c>
      <c r="B11" s="63"/>
      <c r="C11" s="63"/>
      <c r="D11" s="63"/>
      <c r="E11" s="63"/>
      <c r="F11" s="63"/>
    </row>
    <row r="12" spans="1:6" ht="15" customHeight="1">
      <c r="A12" s="64" t="s">
        <v>137</v>
      </c>
      <c r="B12" s="64"/>
      <c r="C12" s="64"/>
      <c r="D12" s="64"/>
      <c r="E12" s="64"/>
      <c r="F12" s="64"/>
    </row>
  </sheetData>
  <mergeCells count="4">
    <mergeCell ref="A11:F11"/>
    <mergeCell ref="A12:F12"/>
    <mergeCell ref="A1:F1"/>
    <mergeCell ref="A2:F2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 topLeftCell="A1"/>
  </sheetViews>
  <sheetFormatPr defaultColWidth="9.140625" defaultRowHeight="15" customHeight="1"/>
  <cols>
    <col min="1" max="1" width="30.7109375" style="1" customWidth="1"/>
    <col min="2" max="5" width="9.140625" style="1" customWidth="1"/>
    <col min="6" max="6" width="30.7109375" style="1" customWidth="1"/>
    <col min="7" max="16384" width="9.140625" style="1" customWidth="1"/>
  </cols>
  <sheetData>
    <row r="1" spans="1:7" ht="15" customHeight="1">
      <c r="A1" s="62" t="s">
        <v>169</v>
      </c>
      <c r="B1" s="62"/>
      <c r="C1" s="62"/>
      <c r="D1" s="62"/>
      <c r="E1" s="62"/>
      <c r="F1" s="62"/>
      <c r="G1" s="102" t="s">
        <v>197</v>
      </c>
    </row>
    <row r="2" spans="1:7" ht="15" customHeight="1">
      <c r="A2" s="65" t="s">
        <v>61</v>
      </c>
      <c r="B2" s="65"/>
      <c r="C2" s="65"/>
      <c r="D2" s="65"/>
      <c r="E2" s="65"/>
      <c r="F2" s="65"/>
      <c r="G2" s="103" t="s">
        <v>198</v>
      </c>
    </row>
    <row r="3" spans="1:6" ht="15" customHeight="1">
      <c r="A3" s="66" t="s">
        <v>124</v>
      </c>
      <c r="B3" s="66"/>
      <c r="C3" s="66"/>
      <c r="D3" s="66"/>
      <c r="E3" s="66"/>
      <c r="F3" s="66"/>
    </row>
    <row r="4" spans="1:6" ht="15" customHeight="1">
      <c r="A4" s="66" t="s">
        <v>62</v>
      </c>
      <c r="B4" s="66"/>
      <c r="C4" s="66"/>
      <c r="D4" s="66"/>
      <c r="E4" s="66"/>
      <c r="F4" s="66"/>
    </row>
    <row r="5" spans="1:6" ht="15" customHeight="1">
      <c r="A5" s="7" t="s">
        <v>3</v>
      </c>
      <c r="B5" s="3">
        <v>2010</v>
      </c>
      <c r="C5" s="3">
        <v>2015</v>
      </c>
      <c r="D5" s="3">
        <v>2018</v>
      </c>
      <c r="E5" s="3">
        <v>2019</v>
      </c>
      <c r="F5" s="13" t="s">
        <v>4</v>
      </c>
    </row>
    <row r="6" spans="1:6" ht="15" customHeight="1">
      <c r="A6" s="1" t="s">
        <v>63</v>
      </c>
      <c r="B6" s="53"/>
      <c r="C6" s="53"/>
      <c r="D6" s="53"/>
      <c r="E6" s="53"/>
      <c r="F6" s="14" t="s">
        <v>64</v>
      </c>
    </row>
    <row r="7" spans="1:6" ht="15" customHeight="1">
      <c r="A7" s="24" t="s">
        <v>125</v>
      </c>
      <c r="B7" s="45">
        <v>120</v>
      </c>
      <c r="C7" s="45">
        <v>119</v>
      </c>
      <c r="D7" s="45">
        <v>122</v>
      </c>
      <c r="E7" s="45">
        <v>132</v>
      </c>
      <c r="F7" s="15" t="s">
        <v>126</v>
      </c>
    </row>
    <row r="8" spans="1:6" ht="15" customHeight="1">
      <c r="A8" s="4" t="s">
        <v>127</v>
      </c>
      <c r="B8" s="45">
        <v>6870</v>
      </c>
      <c r="C8" s="45">
        <v>7404</v>
      </c>
      <c r="D8" s="45">
        <v>7904</v>
      </c>
      <c r="E8" s="45">
        <v>7998</v>
      </c>
      <c r="F8" s="15" t="s">
        <v>128</v>
      </c>
    </row>
    <row r="9" spans="1:6" ht="15" customHeight="1">
      <c r="A9" s="1" t="s">
        <v>65</v>
      </c>
      <c r="B9" s="45"/>
      <c r="C9" s="45"/>
      <c r="D9" s="45"/>
      <c r="E9" s="45"/>
      <c r="F9" s="14" t="s">
        <v>66</v>
      </c>
    </row>
    <row r="10" spans="1:6" ht="15" customHeight="1">
      <c r="A10" s="4" t="s">
        <v>67</v>
      </c>
      <c r="B10" s="45">
        <v>323</v>
      </c>
      <c r="C10" s="45">
        <v>321</v>
      </c>
      <c r="D10" s="45">
        <v>320</v>
      </c>
      <c r="E10" s="45">
        <v>306</v>
      </c>
      <c r="F10" s="15" t="s">
        <v>68</v>
      </c>
    </row>
    <row r="11" spans="1:6" ht="15" customHeight="1">
      <c r="A11" s="4" t="s">
        <v>69</v>
      </c>
      <c r="B11" s="45">
        <v>2111.2</v>
      </c>
      <c r="C11" s="45">
        <v>2166.1</v>
      </c>
      <c r="D11" s="45">
        <v>2162.4</v>
      </c>
      <c r="E11" s="45">
        <v>2015.2</v>
      </c>
      <c r="F11" s="15" t="s">
        <v>70</v>
      </c>
    </row>
    <row r="12" spans="1:6" ht="15" customHeight="1">
      <c r="A12" s="5" t="s">
        <v>71</v>
      </c>
      <c r="B12" s="45">
        <v>485.8</v>
      </c>
      <c r="C12" s="45">
        <v>570.4</v>
      </c>
      <c r="D12" s="45">
        <v>574.3</v>
      </c>
      <c r="E12" s="45">
        <v>501.4</v>
      </c>
      <c r="F12" s="17" t="s">
        <v>72</v>
      </c>
    </row>
    <row r="13" spans="1:6" ht="20.1" customHeight="1">
      <c r="A13" s="63" t="s">
        <v>158</v>
      </c>
      <c r="B13" s="63"/>
      <c r="C13" s="63"/>
      <c r="D13" s="63"/>
      <c r="E13" s="63"/>
      <c r="F13" s="63"/>
    </row>
    <row r="14" spans="1:7" s="43" customFormat="1" ht="12" customHeight="1">
      <c r="A14" s="63" t="s">
        <v>142</v>
      </c>
      <c r="B14" s="63"/>
      <c r="C14" s="63"/>
      <c r="D14" s="63"/>
      <c r="E14" s="63"/>
      <c r="F14" s="63"/>
      <c r="G14" s="63"/>
    </row>
    <row r="15" spans="1:6" ht="12" customHeight="1">
      <c r="A15" s="63" t="s">
        <v>73</v>
      </c>
      <c r="B15" s="63"/>
      <c r="C15" s="63"/>
      <c r="D15" s="63"/>
      <c r="E15" s="63"/>
      <c r="F15" s="63"/>
    </row>
    <row r="16" spans="1:6" ht="15" customHeight="1">
      <c r="A16" s="64" t="s">
        <v>159</v>
      </c>
      <c r="B16" s="64"/>
      <c r="C16" s="64"/>
      <c r="D16" s="64"/>
      <c r="E16" s="64"/>
      <c r="F16" s="64"/>
    </row>
    <row r="17" spans="1:7" s="43" customFormat="1" ht="12" customHeight="1">
      <c r="A17" s="64" t="s">
        <v>157</v>
      </c>
      <c r="B17" s="64"/>
      <c r="C17" s="64"/>
      <c r="D17" s="64"/>
      <c r="E17" s="64"/>
      <c r="F17" s="64"/>
      <c r="G17" s="64"/>
    </row>
    <row r="18" spans="1:6" ht="12" customHeight="1">
      <c r="A18" s="64" t="s">
        <v>74</v>
      </c>
      <c r="B18" s="64"/>
      <c r="C18" s="64"/>
      <c r="D18" s="64"/>
      <c r="E18" s="64"/>
      <c r="F18" s="64"/>
    </row>
    <row r="19" spans="1:6" ht="12" customHeight="1">
      <c r="A19" s="63"/>
      <c r="B19" s="63"/>
      <c r="C19" s="63"/>
      <c r="D19" s="63"/>
      <c r="E19" s="63"/>
      <c r="F19" s="63"/>
    </row>
  </sheetData>
  <mergeCells count="11">
    <mergeCell ref="A19:F19"/>
    <mergeCell ref="A3:F3"/>
    <mergeCell ref="A1:F1"/>
    <mergeCell ref="A2:F2"/>
    <mergeCell ref="A4:F4"/>
    <mergeCell ref="A13:F13"/>
    <mergeCell ref="A15:F15"/>
    <mergeCell ref="A16:F16"/>
    <mergeCell ref="A18:F18"/>
    <mergeCell ref="A14:G14"/>
    <mergeCell ref="A17:G17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9.140625" defaultRowHeight="15"/>
  <cols>
    <col min="1" max="1" width="30.7109375" style="0" customWidth="1"/>
    <col min="6" max="6" width="30.7109375" style="0" customWidth="1"/>
  </cols>
  <sheetData>
    <row r="1" spans="1:7" ht="15">
      <c r="A1" s="62" t="s">
        <v>170</v>
      </c>
      <c r="B1" s="62"/>
      <c r="C1" s="62"/>
      <c r="D1" s="25"/>
      <c r="E1" s="25"/>
      <c r="F1" s="25"/>
      <c r="G1" s="102" t="s">
        <v>197</v>
      </c>
    </row>
    <row r="2" spans="1:7" ht="15">
      <c r="A2" s="65" t="s">
        <v>61</v>
      </c>
      <c r="B2" s="65"/>
      <c r="C2" s="65"/>
      <c r="D2" s="25"/>
      <c r="E2" s="25"/>
      <c r="F2" s="25"/>
      <c r="G2" s="103" t="s">
        <v>198</v>
      </c>
    </row>
    <row r="3" spans="1:6" ht="15">
      <c r="A3" s="66" t="s">
        <v>129</v>
      </c>
      <c r="B3" s="66"/>
      <c r="C3" s="66"/>
      <c r="D3" s="25"/>
      <c r="E3" s="25"/>
      <c r="F3" s="25"/>
    </row>
    <row r="4" spans="1:6" ht="15">
      <c r="A4" s="66" t="s">
        <v>62</v>
      </c>
      <c r="B4" s="66"/>
      <c r="C4" s="66"/>
      <c r="D4" s="25"/>
      <c r="E4" s="25"/>
      <c r="F4" s="25"/>
    </row>
    <row r="5" spans="1:6" ht="15">
      <c r="A5" s="31" t="s">
        <v>75</v>
      </c>
      <c r="B5" s="32" t="s">
        <v>76</v>
      </c>
      <c r="C5" s="32">
        <v>2015</v>
      </c>
      <c r="D5" s="32">
        <v>2018</v>
      </c>
      <c r="E5" s="32">
        <v>2019</v>
      </c>
      <c r="F5" s="35" t="s">
        <v>77</v>
      </c>
    </row>
    <row r="6" spans="1:6" ht="15">
      <c r="A6" s="92" t="s">
        <v>130</v>
      </c>
      <c r="B6" s="92"/>
      <c r="C6" s="92"/>
      <c r="D6" s="92"/>
      <c r="E6" s="92"/>
      <c r="F6" s="92"/>
    </row>
    <row r="7" spans="1:6" ht="15">
      <c r="A7" s="25" t="s">
        <v>78</v>
      </c>
      <c r="B7" s="45">
        <v>1525</v>
      </c>
      <c r="C7" s="45">
        <v>3956</v>
      </c>
      <c r="D7" s="45">
        <v>4298</v>
      </c>
      <c r="E7" s="45">
        <v>5008</v>
      </c>
      <c r="F7" s="26" t="s">
        <v>79</v>
      </c>
    </row>
    <row r="8" spans="1:6" ht="15">
      <c r="A8" s="25" t="s">
        <v>80</v>
      </c>
      <c r="B8" s="45">
        <v>58</v>
      </c>
      <c r="C8" s="45">
        <v>382</v>
      </c>
      <c r="D8" s="45">
        <v>346</v>
      </c>
      <c r="E8" s="45">
        <v>399</v>
      </c>
      <c r="F8" s="26" t="s">
        <v>81</v>
      </c>
    </row>
    <row r="9" spans="1:6" ht="15">
      <c r="A9" s="91" t="s">
        <v>131</v>
      </c>
      <c r="B9" s="91"/>
      <c r="C9" s="91"/>
      <c r="D9" s="91"/>
      <c r="E9" s="91"/>
      <c r="F9" s="91"/>
    </row>
    <row r="10" spans="1:6" ht="15">
      <c r="A10" s="25" t="s">
        <v>82</v>
      </c>
      <c r="B10" s="46">
        <v>4.8</v>
      </c>
      <c r="C10" s="46">
        <v>8.2</v>
      </c>
      <c r="D10" s="46">
        <v>9</v>
      </c>
      <c r="E10" s="46">
        <v>9.9</v>
      </c>
      <c r="F10" s="26" t="s">
        <v>83</v>
      </c>
    </row>
    <row r="11" spans="1:6" ht="15">
      <c r="A11" s="25" t="s">
        <v>84</v>
      </c>
      <c r="B11" s="46">
        <v>47.3</v>
      </c>
      <c r="C11" s="46">
        <v>54.6</v>
      </c>
      <c r="D11" s="46">
        <v>58</v>
      </c>
      <c r="E11" s="46">
        <v>59.8</v>
      </c>
      <c r="F11" s="26" t="s">
        <v>85</v>
      </c>
    </row>
    <row r="12" spans="1:6" ht="15">
      <c r="A12" s="25" t="s">
        <v>86</v>
      </c>
      <c r="B12" s="46">
        <v>13.4</v>
      </c>
      <c r="C12" s="46">
        <v>16.8</v>
      </c>
      <c r="D12" s="46">
        <v>3.7</v>
      </c>
      <c r="E12" s="46">
        <v>2.4</v>
      </c>
      <c r="F12" s="26" t="s">
        <v>87</v>
      </c>
    </row>
    <row r="13" spans="1:6" ht="15">
      <c r="A13" s="25" t="s">
        <v>88</v>
      </c>
      <c r="B13" s="46">
        <v>18.5</v>
      </c>
      <c r="C13" s="46">
        <v>17.8</v>
      </c>
      <c r="D13" s="46">
        <v>15.2</v>
      </c>
      <c r="E13" s="46">
        <v>15.2</v>
      </c>
      <c r="F13" s="26" t="s">
        <v>89</v>
      </c>
    </row>
    <row r="14" spans="1:6" ht="15">
      <c r="A14" s="25" t="s">
        <v>90</v>
      </c>
      <c r="B14" s="46">
        <v>51.8</v>
      </c>
      <c r="C14" s="46">
        <v>78.6</v>
      </c>
      <c r="D14" s="46">
        <v>92.7</v>
      </c>
      <c r="E14" s="46">
        <v>98.5</v>
      </c>
      <c r="F14" s="26" t="s">
        <v>91</v>
      </c>
    </row>
    <row r="15" spans="1:6" ht="15">
      <c r="A15" s="25" t="s">
        <v>92</v>
      </c>
      <c r="B15" s="46">
        <v>41.2</v>
      </c>
      <c r="C15" s="46">
        <v>47.3</v>
      </c>
      <c r="D15" s="46">
        <v>58.4</v>
      </c>
      <c r="E15" s="46">
        <v>62.5</v>
      </c>
      <c r="F15" s="26" t="s">
        <v>93</v>
      </c>
    </row>
    <row r="16" spans="1:6" ht="15">
      <c r="A16" s="25" t="s">
        <v>94</v>
      </c>
      <c r="B16" s="46">
        <v>39.4</v>
      </c>
      <c r="C16" s="46">
        <v>27</v>
      </c>
      <c r="D16" s="46">
        <v>27.9</v>
      </c>
      <c r="E16" s="46">
        <v>29.8</v>
      </c>
      <c r="F16" s="26" t="s">
        <v>95</v>
      </c>
    </row>
    <row r="17" spans="1:6" ht="20.1" customHeight="1">
      <c r="A17" s="63" t="s">
        <v>96</v>
      </c>
      <c r="B17" s="63"/>
      <c r="C17" s="63"/>
      <c r="D17" s="63"/>
      <c r="E17" s="63"/>
      <c r="F17" s="63"/>
    </row>
    <row r="18" spans="1:7" s="44" customFormat="1" ht="12" customHeight="1">
      <c r="A18" s="63" t="s">
        <v>142</v>
      </c>
      <c r="B18" s="63"/>
      <c r="C18" s="63"/>
      <c r="D18" s="63"/>
      <c r="E18" s="63"/>
      <c r="F18" s="63"/>
      <c r="G18" s="63"/>
    </row>
    <row r="19" spans="1:6" ht="24.95" customHeight="1">
      <c r="A19" s="89" t="s">
        <v>132</v>
      </c>
      <c r="B19" s="89"/>
      <c r="C19" s="89"/>
      <c r="D19" s="89"/>
      <c r="E19" s="89"/>
      <c r="F19" s="89"/>
    </row>
    <row r="20" spans="1:6" ht="15" customHeight="1">
      <c r="A20" s="64" t="s">
        <v>97</v>
      </c>
      <c r="B20" s="64"/>
      <c r="C20" s="64"/>
      <c r="D20" s="64"/>
      <c r="E20" s="64"/>
      <c r="F20" s="64"/>
    </row>
    <row r="21" spans="1:7" s="44" customFormat="1" ht="12" customHeight="1">
      <c r="A21" s="64" t="s">
        <v>157</v>
      </c>
      <c r="B21" s="64"/>
      <c r="C21" s="64"/>
      <c r="D21" s="64"/>
      <c r="E21" s="64"/>
      <c r="F21" s="64"/>
      <c r="G21" s="64"/>
    </row>
    <row r="22" spans="1:6" ht="24.95" customHeight="1">
      <c r="A22" s="67" t="s">
        <v>133</v>
      </c>
      <c r="B22" s="64"/>
      <c r="C22" s="64"/>
      <c r="D22" s="64"/>
      <c r="E22" s="64"/>
      <c r="F22" s="64"/>
    </row>
    <row r="23" ht="12" customHeight="1"/>
  </sheetData>
  <mergeCells count="12">
    <mergeCell ref="A22:F22"/>
    <mergeCell ref="A18:G18"/>
    <mergeCell ref="A21:G21"/>
    <mergeCell ref="A17:F17"/>
    <mergeCell ref="A19:F19"/>
    <mergeCell ref="A20:F20"/>
    <mergeCell ref="A9:F9"/>
    <mergeCell ref="A1:C1"/>
    <mergeCell ref="A2:C2"/>
    <mergeCell ref="A3:C3"/>
    <mergeCell ref="A4:C4"/>
    <mergeCell ref="A6:F6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 topLeftCell="A1">
      <selection activeCell="G1" sqref="G1"/>
    </sheetView>
  </sheetViews>
  <sheetFormatPr defaultColWidth="9.140625" defaultRowHeight="15"/>
  <cols>
    <col min="1" max="1" width="30.7109375" style="0" customWidth="1"/>
    <col min="6" max="6" width="30.7109375" style="0" customWidth="1"/>
  </cols>
  <sheetData>
    <row r="1" spans="1:7" ht="15">
      <c r="A1" s="62" t="s">
        <v>171</v>
      </c>
      <c r="B1" s="62"/>
      <c r="C1" s="62"/>
      <c r="D1" s="25"/>
      <c r="E1" s="25"/>
      <c r="F1" s="25"/>
      <c r="G1" s="102" t="s">
        <v>197</v>
      </c>
    </row>
    <row r="2" spans="1:7" ht="15">
      <c r="A2" s="66" t="s">
        <v>160</v>
      </c>
      <c r="B2" s="66"/>
      <c r="C2" s="66"/>
      <c r="D2" s="25"/>
      <c r="E2" s="25"/>
      <c r="F2" s="25"/>
      <c r="G2" s="103" t="s">
        <v>198</v>
      </c>
    </row>
    <row r="3" spans="1:6" ht="15">
      <c r="A3" s="71" t="s">
        <v>75</v>
      </c>
      <c r="B3" s="32" t="s">
        <v>138</v>
      </c>
      <c r="C3" s="32" t="s">
        <v>98</v>
      </c>
      <c r="D3" s="32" t="s">
        <v>99</v>
      </c>
      <c r="E3" s="32" t="s">
        <v>100</v>
      </c>
      <c r="F3" s="74" t="s">
        <v>77</v>
      </c>
    </row>
    <row r="4" spans="1:6" s="40" customFormat="1" ht="15">
      <c r="A4" s="72"/>
      <c r="B4" s="87" t="s">
        <v>143</v>
      </c>
      <c r="C4" s="94"/>
      <c r="D4" s="94"/>
      <c r="E4" s="85"/>
      <c r="F4" s="75"/>
    </row>
    <row r="5" spans="1:6" ht="15">
      <c r="A5" s="41" t="s">
        <v>80</v>
      </c>
      <c r="B5" s="57" t="s">
        <v>163</v>
      </c>
      <c r="C5" s="53">
        <v>75</v>
      </c>
      <c r="D5" s="53">
        <v>64</v>
      </c>
      <c r="E5" s="53">
        <v>89</v>
      </c>
      <c r="F5" s="42" t="s">
        <v>81</v>
      </c>
    </row>
    <row r="6" spans="1:6" ht="15">
      <c r="A6" s="25" t="s">
        <v>82</v>
      </c>
      <c r="B6" s="45">
        <v>963</v>
      </c>
      <c r="C6" s="45">
        <v>2728</v>
      </c>
      <c r="D6" s="45">
        <v>3622</v>
      </c>
      <c r="E6" s="45">
        <v>3887</v>
      </c>
      <c r="F6" s="26" t="s">
        <v>83</v>
      </c>
    </row>
    <row r="7" spans="1:6" ht="15">
      <c r="A7" s="25" t="s">
        <v>84</v>
      </c>
      <c r="B7" s="45">
        <v>8020</v>
      </c>
      <c r="C7" s="45">
        <v>12718</v>
      </c>
      <c r="D7" s="45">
        <v>16133</v>
      </c>
      <c r="E7" s="45">
        <v>16718</v>
      </c>
      <c r="F7" s="26" t="s">
        <v>85</v>
      </c>
    </row>
    <row r="8" spans="1:6" ht="15">
      <c r="A8" s="25" t="s">
        <v>86</v>
      </c>
      <c r="B8" s="45">
        <v>11984</v>
      </c>
      <c r="C8" s="45">
        <v>20670</v>
      </c>
      <c r="D8" s="45">
        <v>7772</v>
      </c>
      <c r="E8" s="45">
        <v>8257</v>
      </c>
      <c r="F8" s="26" t="s">
        <v>87</v>
      </c>
    </row>
    <row r="9" spans="1:6" ht="15">
      <c r="A9" s="25" t="s">
        <v>88</v>
      </c>
      <c r="B9" s="45">
        <v>11475</v>
      </c>
      <c r="C9" s="45">
        <v>11056</v>
      </c>
      <c r="D9" s="45">
        <v>11440</v>
      </c>
      <c r="E9" s="45">
        <v>11867</v>
      </c>
      <c r="F9" s="26" t="s">
        <v>89</v>
      </c>
    </row>
    <row r="10" spans="1:6" ht="15">
      <c r="A10" s="25" t="s">
        <v>90</v>
      </c>
      <c r="B10" s="45">
        <v>1441</v>
      </c>
      <c r="C10" s="45">
        <v>1653</v>
      </c>
      <c r="D10" s="45">
        <v>2260</v>
      </c>
      <c r="E10" s="45">
        <v>2272</v>
      </c>
      <c r="F10" s="26" t="s">
        <v>91</v>
      </c>
    </row>
    <row r="11" spans="1:6" ht="15">
      <c r="A11" s="25" t="s">
        <v>92</v>
      </c>
      <c r="B11" s="45">
        <v>4113</v>
      </c>
      <c r="C11" s="45">
        <v>7143</v>
      </c>
      <c r="D11" s="45">
        <v>8488</v>
      </c>
      <c r="E11" s="45">
        <v>8776</v>
      </c>
      <c r="F11" s="26" t="s">
        <v>93</v>
      </c>
    </row>
    <row r="12" spans="1:6" ht="15">
      <c r="A12" s="25" t="s">
        <v>94</v>
      </c>
      <c r="B12" s="45">
        <v>273</v>
      </c>
      <c r="C12" s="45">
        <v>78</v>
      </c>
      <c r="D12" s="45">
        <v>131</v>
      </c>
      <c r="E12" s="45">
        <v>71</v>
      </c>
      <c r="F12" s="26" t="s">
        <v>95</v>
      </c>
    </row>
    <row r="13" spans="1:6" ht="20.1" customHeight="1">
      <c r="A13" s="89" t="s">
        <v>96</v>
      </c>
      <c r="B13" s="63"/>
      <c r="C13" s="63"/>
      <c r="D13" s="63"/>
      <c r="E13" s="63"/>
      <c r="F13" s="63"/>
    </row>
    <row r="14" spans="1:7" s="44" customFormat="1" ht="12" customHeight="1">
      <c r="A14" s="63" t="s">
        <v>142</v>
      </c>
      <c r="B14" s="63"/>
      <c r="C14" s="63"/>
      <c r="D14" s="63"/>
      <c r="E14" s="63"/>
      <c r="F14" s="63"/>
      <c r="G14" s="63"/>
    </row>
    <row r="15" spans="1:6" ht="24.95" customHeight="1">
      <c r="A15" s="89" t="s">
        <v>132</v>
      </c>
      <c r="B15" s="63"/>
      <c r="C15" s="63"/>
      <c r="D15" s="63"/>
      <c r="E15" s="63"/>
      <c r="F15" s="63"/>
    </row>
    <row r="16" spans="1:6" ht="15" customHeight="1">
      <c r="A16" s="64" t="s">
        <v>97</v>
      </c>
      <c r="B16" s="64"/>
      <c r="C16" s="64"/>
      <c r="D16" s="64"/>
      <c r="E16" s="64"/>
      <c r="F16" s="64"/>
    </row>
    <row r="17" spans="1:7" s="44" customFormat="1" ht="12" customHeight="1">
      <c r="A17" s="64" t="s">
        <v>157</v>
      </c>
      <c r="B17" s="64"/>
      <c r="C17" s="64"/>
      <c r="D17" s="64"/>
      <c r="E17" s="64"/>
      <c r="F17" s="64"/>
      <c r="G17" s="64"/>
    </row>
    <row r="18" spans="1:6" ht="24.95" customHeight="1">
      <c r="A18" s="67" t="s">
        <v>133</v>
      </c>
      <c r="B18" s="64"/>
      <c r="C18" s="64"/>
      <c r="D18" s="64"/>
      <c r="E18" s="64"/>
      <c r="F18" s="64"/>
    </row>
    <row r="19" spans="1:6" ht="12" customHeight="1">
      <c r="A19" s="93"/>
      <c r="B19" s="93"/>
      <c r="C19" s="93"/>
      <c r="D19" s="93"/>
      <c r="E19" s="93"/>
      <c r="F19" s="93"/>
    </row>
  </sheetData>
  <mergeCells count="12">
    <mergeCell ref="A18:F18"/>
    <mergeCell ref="A19:F19"/>
    <mergeCell ref="A3:A4"/>
    <mergeCell ref="F3:F4"/>
    <mergeCell ref="B4:E4"/>
    <mergeCell ref="A14:G14"/>
    <mergeCell ref="A17:G17"/>
    <mergeCell ref="A1:C1"/>
    <mergeCell ref="A2:C2"/>
    <mergeCell ref="A13:F13"/>
    <mergeCell ref="A15:F15"/>
    <mergeCell ref="A16:F16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A93B3-537E-44DB-BFEF-18125AF4B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CC68A6-2E85-4E68-874E-03ECDDB9BFA3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628498-60CE-4B2E-86D0-5BAD16DF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Sochacka Elżbieta</cp:lastModifiedBy>
  <dcterms:created xsi:type="dcterms:W3CDTF">2020-10-28T22:05:17Z</dcterms:created>
  <dcterms:modified xsi:type="dcterms:W3CDTF">2021-01-12T10:59:07Z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