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flub02\rocznik\NA INTERNET\pliki eksel\"/>
    </mc:Choice>
  </mc:AlternateContent>
  <bookViews>
    <workbookView xWindow="0" yWindow="0" windowWidth="28800" windowHeight="12300" tabRatio="848"/>
  </bookViews>
  <sheets>
    <sheet name="Spis    List " sheetId="37" r:id="rId1"/>
    <sheet name="Mapa1(14)" sheetId="40" r:id="rId2"/>
    <sheet name="Wykres1(22)" sheetId="47" r:id="rId3"/>
    <sheet name="Wykres2(23)" sheetId="48" r:id="rId4"/>
    <sheet name="Wykres3(24)" sheetId="42" r:id="rId5"/>
    <sheet name="Wykres4(25)" sheetId="43" r:id="rId6"/>
    <sheet name="Wykres5(26)" sheetId="44" r:id="rId7"/>
    <sheet name="Wykres6(27)" sheetId="45" r:id="rId8"/>
    <sheet name="Wykres7(28)" sheetId="39" r:id="rId9"/>
    <sheet name="Wykres8(29)" sheetId="49" r:id="rId10"/>
    <sheet name="Wykres9(30)" sheetId="41" r:id="rId11"/>
    <sheet name="Tabl.1(36)" sheetId="38" r:id="rId12"/>
    <sheet name="Tabl.2(37)" sheetId="27" r:id="rId13"/>
    <sheet name="Tabl.3(38)" sheetId="34" r:id="rId14"/>
    <sheet name="Tabl.4(39)" sheetId="33" r:id="rId15"/>
    <sheet name="Tabl.5(40)" sheetId="36" r:id="rId16"/>
    <sheet name="Tabl.6(41)" sheetId="28" r:id="rId17"/>
    <sheet name="Tabl.7(42)" sheetId="24" r:id="rId18"/>
    <sheet name="Tabl.8(43)" sheetId="46" r:id="rId19"/>
    <sheet name="Tabl.9(44)" sheetId="35" r:id="rId20"/>
  </sheets>
  <calcPr calcId="152511"/>
</workbook>
</file>

<file path=xl/calcChain.xml><?xml version="1.0" encoding="utf-8"?>
<calcChain xmlns="http://schemas.openxmlformats.org/spreadsheetml/2006/main">
  <c r="E10" i="24" l="1"/>
  <c r="E9" i="24"/>
</calcChain>
</file>

<file path=xl/sharedStrings.xml><?xml version="1.0" encoding="utf-8"?>
<sst xmlns="http://schemas.openxmlformats.org/spreadsheetml/2006/main" count="757" uniqueCount="485">
  <si>
    <t>WYSZCZEGÓLNIENIE</t>
  </si>
  <si>
    <t>SPECIFICATION</t>
  </si>
  <si>
    <t>LUDNOŚĆ w tys.</t>
  </si>
  <si>
    <t>Mężczyźni</t>
  </si>
  <si>
    <t>Men</t>
  </si>
  <si>
    <t>Kobiety</t>
  </si>
  <si>
    <t>Women</t>
  </si>
  <si>
    <t>Aktywni zawodowo</t>
  </si>
  <si>
    <t>Economically active persons</t>
  </si>
  <si>
    <t>Bierni zawodowo</t>
  </si>
  <si>
    <t>Economically inactive persons</t>
  </si>
  <si>
    <t>a Osoby w wieku 15–74 lata.</t>
  </si>
  <si>
    <t>a Persons aged 15–74.</t>
  </si>
  <si>
    <t>O G Ó Ł E M</t>
  </si>
  <si>
    <t>T O T A L</t>
  </si>
  <si>
    <t>w tym kobiety</t>
  </si>
  <si>
    <t>of which women</t>
  </si>
  <si>
    <t>Bezrobotni zarejestrowani ogółem</t>
  </si>
  <si>
    <t>Total registered unemployed persons</t>
  </si>
  <si>
    <t>Z liczby ogółem – bezrobotni:</t>
  </si>
  <si>
    <t>dotychczas niepracujący</t>
  </si>
  <si>
    <t>previously not employed</t>
  </si>
  <si>
    <t>bez kwalifikacji zawodowych</t>
  </si>
  <si>
    <t>without occupational qualifications</t>
  </si>
  <si>
    <t>zwolnieni z przyczyn dotyczących zakładu pracy</t>
  </si>
  <si>
    <t>terminated for company reasons</t>
  </si>
  <si>
    <t>posiadający prawo do zasiłku</t>
  </si>
  <si>
    <t>possessing benefit rights</t>
  </si>
  <si>
    <t>with at least one child under 6 years of age</t>
  </si>
  <si>
    <t>niepełnosprawni</t>
  </si>
  <si>
    <t>Bezrobotni, którzy:</t>
  </si>
  <si>
    <t>Unemployed persons who:</t>
  </si>
  <si>
    <t>Podjęli zatrudnienie przy pracach interwencyjnych</t>
  </si>
  <si>
    <t>Undertook employment in intervention works</t>
  </si>
  <si>
    <t>Podjęli zatrudnienie przy robotach publicznych</t>
  </si>
  <si>
    <t>Undertook employment in public works</t>
  </si>
  <si>
    <t>Rozpoczęli szkolenie i staż u pracodawcy</t>
  </si>
  <si>
    <t>Rozpoczęli prace społecznie użyteczne</t>
  </si>
  <si>
    <t>Started a social useful works</t>
  </si>
  <si>
    <t>Liczba zgłoszonych ofert pracy</t>
  </si>
  <si>
    <t xml:space="preserve">Number of submitted job offers </t>
  </si>
  <si>
    <r>
      <t>absolwenci</t>
    </r>
    <r>
      <rPr>
        <vertAlign val="superscript"/>
        <sz val="9"/>
        <color indexed="8"/>
        <rFont val="Arial"/>
        <family val="2"/>
        <charset val="238"/>
      </rPr>
      <t>a</t>
    </r>
  </si>
  <si>
    <r>
      <t>długotrwale bezrobotni</t>
    </r>
    <r>
      <rPr>
        <vertAlign val="superscript"/>
        <sz val="9"/>
        <color indexed="8"/>
        <rFont val="Arial"/>
        <family val="2"/>
        <charset val="238"/>
      </rPr>
      <t>b</t>
    </r>
  </si>
  <si>
    <t>posiadający co najmniej jedno dziecko 
   do 6 roku życia</t>
  </si>
  <si>
    <r>
      <t xml:space="preserve">przeciętne w roku
</t>
    </r>
    <r>
      <rPr>
        <sz val="9"/>
        <color indexed="23"/>
        <rFont val="Arial"/>
        <family val="2"/>
        <charset val="238"/>
      </rPr>
      <t>annual averages</t>
    </r>
  </si>
  <si>
    <r>
      <t>school-leavers</t>
    </r>
    <r>
      <rPr>
        <vertAlign val="superscript"/>
        <sz val="9"/>
        <color indexed="23"/>
        <rFont val="Arial"/>
        <family val="2"/>
        <charset val="238"/>
      </rPr>
      <t>a</t>
    </r>
  </si>
  <si>
    <r>
      <t>long-term unemployed</t>
    </r>
    <r>
      <rPr>
        <vertAlign val="superscript"/>
        <sz val="9"/>
        <color indexed="23"/>
        <rFont val="Arial"/>
        <family val="2"/>
        <charset val="238"/>
      </rPr>
      <t>b</t>
    </r>
  </si>
  <si>
    <r>
      <t xml:space="preserve">                        EMPLOYED PERSONS</t>
    </r>
    <r>
      <rPr>
        <vertAlign val="superscript"/>
        <sz val="9"/>
        <color indexed="23"/>
        <rFont val="Arial"/>
        <family val="2"/>
        <charset val="238"/>
      </rPr>
      <t>a</t>
    </r>
  </si>
  <si>
    <r>
      <t xml:space="preserve">WYSZCZEGÓLNIENIE
</t>
    </r>
    <r>
      <rPr>
        <sz val="9"/>
        <color indexed="23"/>
        <rFont val="Arial"/>
        <family val="2"/>
        <charset val="238"/>
      </rPr>
      <t>SPECIFICATION</t>
    </r>
  </si>
  <si>
    <r>
      <t xml:space="preserve">ogółem
</t>
    </r>
    <r>
      <rPr>
        <sz val="9"/>
        <color indexed="23"/>
        <rFont val="Arial"/>
        <family val="2"/>
        <charset val="238"/>
      </rPr>
      <t>total</t>
    </r>
  </si>
  <si>
    <r>
      <t xml:space="preserve">w tym kobiety
</t>
    </r>
    <r>
      <rPr>
        <sz val="9"/>
        <color indexed="23"/>
        <rFont val="Arial"/>
        <family val="2"/>
        <charset val="238"/>
      </rPr>
      <t>of which
women</t>
    </r>
  </si>
  <si>
    <t>Przemysł</t>
  </si>
  <si>
    <t>Industry</t>
  </si>
  <si>
    <t>w tym przetwórstwo przemysłowe</t>
  </si>
  <si>
    <t>of which manufacturing</t>
  </si>
  <si>
    <t>Budownictwo</t>
  </si>
  <si>
    <t>Construction</t>
  </si>
  <si>
    <r>
      <t>Handel; naprawa pojazdów samochodowych</t>
    </r>
    <r>
      <rPr>
        <vertAlign val="superscript"/>
        <sz val="9"/>
        <color indexed="8"/>
        <rFont val="Arial"/>
        <family val="2"/>
        <charset val="238"/>
      </rPr>
      <t>Δ</t>
    </r>
  </si>
  <si>
    <r>
      <t>Trade; repair of motor vehicles</t>
    </r>
    <r>
      <rPr>
        <vertAlign val="superscript"/>
        <sz val="9"/>
        <color indexed="23"/>
        <rFont val="Arial"/>
        <family val="2"/>
        <charset val="238"/>
      </rPr>
      <t>Δ</t>
    </r>
  </si>
  <si>
    <t>Transport i gospodarka magazynowa</t>
  </si>
  <si>
    <t>Transportation and storage</t>
  </si>
  <si>
    <r>
      <t>Zakwaterowanie i gastronomia</t>
    </r>
    <r>
      <rPr>
        <vertAlign val="superscript"/>
        <sz val="9"/>
        <color indexed="8"/>
        <rFont val="Arial"/>
        <family val="2"/>
        <charset val="238"/>
      </rPr>
      <t>Δ</t>
    </r>
  </si>
  <si>
    <r>
      <t>Accommodation and catering</t>
    </r>
    <r>
      <rPr>
        <vertAlign val="superscript"/>
        <sz val="9"/>
        <color indexed="23"/>
        <rFont val="Arial"/>
        <family val="2"/>
        <charset val="238"/>
      </rPr>
      <t>Δ</t>
    </r>
  </si>
  <si>
    <t>Informacja i komunikacja</t>
  </si>
  <si>
    <t>Information and communication</t>
  </si>
  <si>
    <t>Działalność finansowa i ubezpieczeniowa</t>
  </si>
  <si>
    <t>Financial and insurance activities</t>
  </si>
  <si>
    <r>
      <t>Obsługa rynku nieruchomości</t>
    </r>
    <r>
      <rPr>
        <vertAlign val="superscript"/>
        <sz val="9"/>
        <color indexed="8"/>
        <rFont val="Arial"/>
        <family val="2"/>
        <charset val="238"/>
      </rPr>
      <t>Δ</t>
    </r>
  </si>
  <si>
    <t>Real estate activities</t>
  </si>
  <si>
    <t>Działalność profesjonalna, naukowa i techniczna</t>
  </si>
  <si>
    <t>Professional, scientific and technical activities</t>
  </si>
  <si>
    <r>
      <t>Administrowanie i działalność wspierająca</t>
    </r>
    <r>
      <rPr>
        <vertAlign val="superscript"/>
        <sz val="9"/>
        <color indexed="8"/>
        <rFont val="Arial"/>
        <family val="2"/>
        <charset val="238"/>
      </rPr>
      <t>Δ</t>
    </r>
  </si>
  <si>
    <t>Administrative and support service activities</t>
  </si>
  <si>
    <t>Administracja publiczna i obrona narodowa; 
   obowiązkowe zabezpieczenia społeczne</t>
  </si>
  <si>
    <t>Public administration and defence; compulsory 
   social security</t>
  </si>
  <si>
    <t>Edukacja</t>
  </si>
  <si>
    <t>Education</t>
  </si>
  <si>
    <t>Opieka zdrowotna i pomoc społeczna</t>
  </si>
  <si>
    <t>Human health and social work activities</t>
  </si>
  <si>
    <t>Działalność związana z kulturą, rozrywką i rekreacją</t>
  </si>
  <si>
    <t>Arts, entertainment and recreation</t>
  </si>
  <si>
    <t>Pozostała działalność usługowa</t>
  </si>
  <si>
    <t>Other service activities</t>
  </si>
  <si>
    <t>Pracujący</t>
  </si>
  <si>
    <t>Employed persons</t>
  </si>
  <si>
    <r>
      <t>Bezrobotni</t>
    </r>
    <r>
      <rPr>
        <vertAlign val="superscript"/>
        <sz val="9"/>
        <color indexed="8"/>
        <rFont val="Arial"/>
        <family val="2"/>
        <charset val="238"/>
      </rPr>
      <t>a</t>
    </r>
  </si>
  <si>
    <r>
      <t>Unemployed persons</t>
    </r>
    <r>
      <rPr>
        <vertAlign val="superscript"/>
        <sz val="9"/>
        <color indexed="23"/>
        <rFont val="Arial"/>
        <family val="2"/>
        <charset val="238"/>
      </rPr>
      <t>a</t>
    </r>
  </si>
  <si>
    <t xml:space="preserve">STOPA BEZROBOCIA w % </t>
  </si>
  <si>
    <t>UNEMPLOYMENT RATE in %</t>
  </si>
  <si>
    <t xml:space="preserve">WSPÓŁCZYNNIK AKTYWNOŚCI 
   ZAWODOWEJ w % </t>
  </si>
  <si>
    <t>ACTIVITY RATE in %</t>
  </si>
  <si>
    <r>
      <t xml:space="preserve">Ogółem
</t>
    </r>
    <r>
      <rPr>
        <sz val="9"/>
        <color indexed="23"/>
        <rFont val="Arial"/>
        <family val="2"/>
        <charset val="238"/>
      </rPr>
      <t>Total</t>
    </r>
  </si>
  <si>
    <r>
      <t xml:space="preserve">W wypadkach
</t>
    </r>
    <r>
      <rPr>
        <sz val="9"/>
        <color indexed="23"/>
        <rFont val="Arial"/>
        <family val="2"/>
        <charset val="238"/>
      </rPr>
      <t>In accidents</t>
    </r>
  </si>
  <si>
    <r>
      <t>Z liczby ogółem – niezdolni do pracy</t>
    </r>
    <r>
      <rPr>
        <vertAlign val="superscript"/>
        <sz val="9"/>
        <color indexed="8"/>
        <rFont val="Arial"/>
        <family val="2"/>
        <charset val="238"/>
      </rPr>
      <t>b</t>
    </r>
    <r>
      <rPr>
        <sz val="9"/>
        <color indexed="8"/>
        <rFont val="Arial"/>
        <family val="2"/>
        <charset val="238"/>
      </rPr>
      <t xml:space="preserve">
</t>
    </r>
    <r>
      <rPr>
        <sz val="9"/>
        <color indexed="23"/>
        <rFont val="Arial"/>
        <family val="2"/>
        <charset val="238"/>
      </rPr>
      <t>Of total number – persons
incapable for work</t>
    </r>
    <r>
      <rPr>
        <vertAlign val="superscript"/>
        <sz val="9"/>
        <color indexed="23"/>
        <rFont val="Arial"/>
        <family val="2"/>
        <charset val="238"/>
      </rPr>
      <t>b</t>
    </r>
  </si>
  <si>
    <r>
      <t xml:space="preserve">śmiertelnych
</t>
    </r>
    <r>
      <rPr>
        <sz val="9"/>
        <color indexed="23"/>
        <rFont val="Arial"/>
        <family val="2"/>
        <charset val="238"/>
      </rPr>
      <t>fatal</t>
    </r>
  </si>
  <si>
    <r>
      <t xml:space="preserve">ciężkich
</t>
    </r>
    <r>
      <rPr>
        <sz val="9"/>
        <color indexed="23"/>
        <rFont val="Arial"/>
        <family val="2"/>
        <charset val="238"/>
      </rPr>
      <t>serious</t>
    </r>
  </si>
  <si>
    <r>
      <t xml:space="preserve">z innym
skutkiem
</t>
    </r>
    <r>
      <rPr>
        <sz val="9"/>
        <color indexed="23"/>
        <rFont val="Arial"/>
        <family val="2"/>
        <charset val="238"/>
      </rPr>
      <t>with other
effect</t>
    </r>
  </si>
  <si>
    <r>
      <t xml:space="preserve">1–3 dni
</t>
    </r>
    <r>
      <rPr>
        <sz val="9"/>
        <color indexed="23"/>
        <rFont val="Arial"/>
        <family val="2"/>
        <charset val="238"/>
      </rPr>
      <t>days</t>
    </r>
  </si>
  <si>
    <t>4–20</t>
  </si>
  <si>
    <r>
      <t xml:space="preserve">21 dni
i więcej
</t>
    </r>
    <r>
      <rPr>
        <sz val="9"/>
        <color indexed="23"/>
        <rFont val="Arial"/>
        <family val="2"/>
        <charset val="238"/>
      </rPr>
      <t>days and
more</t>
    </r>
  </si>
  <si>
    <t>Rolnictwo, leśnictwo, łowiectwo i rybactwo</t>
  </si>
  <si>
    <t>Agriculture, forestry and fishing</t>
  </si>
  <si>
    <t>górnictwo i wydobywanie</t>
  </si>
  <si>
    <t>mining and quarrying</t>
  </si>
  <si>
    <t>przetwórstwo przemysłowe</t>
  </si>
  <si>
    <t>manufacturing</t>
  </si>
  <si>
    <r>
      <t>wytwarzanie i zaopatrywanie w energię elektryczną, 
   gaz, parę wodną i gorącą wodę</t>
    </r>
    <r>
      <rPr>
        <vertAlign val="superscript"/>
        <sz val="9"/>
        <color indexed="8"/>
        <rFont val="Arial"/>
        <family val="2"/>
        <charset val="238"/>
      </rPr>
      <t>Δ</t>
    </r>
  </si>
  <si>
    <t>electricity, gas, steam and air conditioning 
   supply</t>
  </si>
  <si>
    <r>
      <t>dostawa wody; gospodarowanie ściekami 
   i odpadami; rekultywacja</t>
    </r>
    <r>
      <rPr>
        <vertAlign val="superscript"/>
        <sz val="9"/>
        <color indexed="8"/>
        <rFont val="Arial"/>
        <family val="2"/>
        <charset val="238"/>
      </rPr>
      <t>Δ</t>
    </r>
  </si>
  <si>
    <t>water supply; sewerage, waste management 
   and remediation activities</t>
  </si>
  <si>
    <t>Public administration and defence; 
   compulsory social security</t>
  </si>
  <si>
    <t>sektor publiczny</t>
  </si>
  <si>
    <t>public sector</t>
  </si>
  <si>
    <t>sektor prywatny</t>
  </si>
  <si>
    <t>private sector</t>
  </si>
  <si>
    <t>Pozostałe sekcje</t>
  </si>
  <si>
    <t>Other sections</t>
  </si>
  <si>
    <r>
      <t xml:space="preserve">                         HIRES AND TERMINATIONS</t>
    </r>
    <r>
      <rPr>
        <vertAlign val="superscript"/>
        <sz val="9"/>
        <color indexed="23"/>
        <rFont val="Arial"/>
        <family val="2"/>
        <charset val="238"/>
      </rPr>
      <t>a</t>
    </r>
  </si>
  <si>
    <r>
      <t xml:space="preserve">kwartały  </t>
    </r>
    <r>
      <rPr>
        <sz val="9"/>
        <color indexed="23"/>
        <rFont val="Arial"/>
        <family val="2"/>
        <charset val="238"/>
      </rPr>
      <t xml:space="preserve">  quarters</t>
    </r>
  </si>
  <si>
    <t xml:space="preserve">                      AVERAGE PAID EMPLOYMENT</t>
  </si>
  <si>
    <t xml:space="preserve">                     Stan w dniu 31 grudnia</t>
  </si>
  <si>
    <t xml:space="preserve">                     REGISTERED UNEMPLOYED PERSONS</t>
  </si>
  <si>
    <t>a Dane obejmują pełnozatrudnionych oraz sezonowych i zatrudnionych dorywczo; bez podmiotów gospodarczych o liczbie pracujących do 9 osób.</t>
  </si>
  <si>
    <t>a Zgłoszone w danym roku. b Bez osób poszkodowanych w wypadkach śmiertelnych.</t>
  </si>
  <si>
    <t>a Registered in a given year. b Excluding persons injured in fatal accidents.</t>
  </si>
  <si>
    <r>
      <t xml:space="preserve">                       REGISTERED UNEMPLOYED PERSONS BENEFITTING FROM LABOUR MARKET PROGRAMME AS WELL AS JOB OFFERS</t>
    </r>
    <r>
      <rPr>
        <vertAlign val="superscript"/>
        <sz val="9"/>
        <color indexed="23"/>
        <rFont val="Arial"/>
        <family val="2"/>
        <charset val="238"/>
      </rPr>
      <t>a</t>
    </r>
  </si>
  <si>
    <t>POPULATION in thousands</t>
  </si>
  <si>
    <t xml:space="preserve">                        Stan w dniu 31 grudnia</t>
  </si>
  <si>
    <r>
      <t>w tym 
podmioty 
o liczbie 
pracujących 
powyżej 9 osób</t>
    </r>
    <r>
      <rPr>
        <vertAlign val="superscript"/>
        <sz val="9"/>
        <color indexed="8"/>
        <rFont val="Arial"/>
        <family val="2"/>
        <charset val="238"/>
      </rPr>
      <t xml:space="preserve">a
</t>
    </r>
    <r>
      <rPr>
        <sz val="9"/>
        <color indexed="23"/>
        <rFont val="Arial"/>
        <family val="2"/>
        <charset val="238"/>
      </rPr>
      <t>of which 
entities 
employing 
more than
9 persons</t>
    </r>
    <r>
      <rPr>
        <vertAlign val="superscript"/>
        <sz val="9"/>
        <color indexed="23"/>
        <rFont val="Arial"/>
        <family val="2"/>
        <charset val="238"/>
      </rPr>
      <t>a</t>
    </r>
  </si>
  <si>
    <t> </t>
  </si>
  <si>
    <t>.</t>
  </si>
  <si>
    <t xml:space="preserve">                        As of 31 December</t>
  </si>
  <si>
    <t xml:space="preserve">                      As of 31 December</t>
  </si>
  <si>
    <t xml:space="preserve"> </t>
  </si>
  <si>
    <t>Zwolnienia z pracy
Terminations</t>
  </si>
  <si>
    <r>
      <t xml:space="preserve">Przyjęcia do pracy
</t>
    </r>
    <r>
      <rPr>
        <sz val="9"/>
        <color indexed="23"/>
        <rFont val="Arial"/>
        <family val="2"/>
        <charset val="238"/>
      </rPr>
      <t>Hires</t>
    </r>
  </si>
  <si>
    <r>
      <t xml:space="preserve">ogółem
</t>
    </r>
    <r>
      <rPr>
        <sz val="9"/>
        <color indexed="23"/>
        <rFont val="Arial"/>
        <family val="2"/>
        <charset val="238"/>
      </rPr>
      <t>total</t>
    </r>
  </si>
  <si>
    <r>
      <t xml:space="preserve">w tym kobiety
</t>
    </r>
    <r>
      <rPr>
        <sz val="9"/>
        <color indexed="23"/>
        <rFont val="Arial"/>
        <family val="2"/>
        <charset val="238"/>
      </rPr>
      <t>women</t>
    </r>
  </si>
  <si>
    <r>
      <t xml:space="preserve">Współczynnik
przyjęć w %
</t>
    </r>
    <r>
      <rPr>
        <sz val="9"/>
        <color indexed="23"/>
        <rFont val="Arial"/>
        <family val="2"/>
        <charset val="238"/>
      </rPr>
      <t>Hire rate in %</t>
    </r>
  </si>
  <si>
    <r>
      <t>Bezrobotni na 1 ofertę pracy</t>
    </r>
    <r>
      <rPr>
        <b/>
        <vertAlign val="superscript"/>
        <sz val="9"/>
        <rFont val="Arial"/>
        <family val="2"/>
        <charset val="238"/>
      </rPr>
      <t>b</t>
    </r>
  </si>
  <si>
    <r>
      <t>Unemployed for 1 job offerts</t>
    </r>
    <r>
      <rPr>
        <b/>
        <vertAlign val="superscript"/>
        <sz val="9"/>
        <color indexed="23"/>
        <rFont val="Arial"/>
        <family val="2"/>
        <charset val="238"/>
      </rPr>
      <t>b</t>
    </r>
  </si>
  <si>
    <t>a W ciągu roku. b Stan w dniu 31 grudnia.</t>
  </si>
  <si>
    <t>a During the year. b As of 31 December.</t>
  </si>
  <si>
    <t xml:space="preserve">                          PERSONS INJURED IN ACCIDENTS AT WORKa (excluding private farms in agriculture)</t>
  </si>
  <si>
    <t>Rynek pracy</t>
  </si>
  <si>
    <t xml:space="preserve">Chapter V. </t>
  </si>
  <si>
    <t>Labour market</t>
  </si>
  <si>
    <t>Spis tablic</t>
  </si>
  <si>
    <t>List of tables</t>
  </si>
  <si>
    <t>PRACUJĄCY</t>
  </si>
  <si>
    <t>EMPLOYED  PERSONS</t>
  </si>
  <si>
    <t>PRZECIĘTNE  ZATRUDNIENIE</t>
  </si>
  <si>
    <t>AVERAGE  PAID  EMPLOYMENT</t>
  </si>
  <si>
    <t>PRZYJĘCIA  DO  PRACY  I  ZWOLNIENIA  Z  PRACY</t>
  </si>
  <si>
    <t>HIRES  AND  TERMINATIONS</t>
  </si>
  <si>
    <t>BEZROBOTNI  ZAREJESTROWANI</t>
  </si>
  <si>
    <t>REGISTERED  UNEMPLOYED  PERSONS</t>
  </si>
  <si>
    <t>BEZROBOTNI  ZAREJESTROWANI  KORZYSTAJĄCY  Z  AKTYWNYCH  FORM  PRZECIWDZIAŁANIA  BEZROBOCIU  ORAZ  OFERTY  PRACY</t>
  </si>
  <si>
    <t>REGISTERED  UNEMPLOYED  PERSONS  BENEFITTING  FROM  LABOUR  MARKET  PROGRAMME  AS  WELL  AS  JOB  OFFERS</t>
  </si>
  <si>
    <t>POSZKODOWANI  W  WYPADKACH  PRZY  PRACY  (poza  gospodarstwami  indywidualnymi  w  rolnictwie)</t>
  </si>
  <si>
    <t>PERSONS  INJURED  IN  ACCIDENTS  AT  WORK  (excluding  private  farms  in  agriculture)</t>
  </si>
  <si>
    <t>Powrót do spisu tablic</t>
  </si>
  <si>
    <t>Return to list of tables</t>
  </si>
  <si>
    <t xml:space="preserve">   a Za bezrobotnego zarejestrowanego absolwenta uważa się osobę w okresie do upływu 12 miesięcy od ukończenia nauki potwierdzonej świadectwem, dyplomem lub innym dokumentem ukończenia szkoły (dotyczy absolwentów z wykształceniem zasadniczym zawodowym/branżowym, średnim, policealnym lub wyższym), kursów zawodowych trwających co najmniej 24 miesiące lub nabycia uprawnień do wykonywania zawodu przez osoby niepełnosprawne. b Pozostający w rejestrze powiatowego urzędu pracy łącznie przez okres ponad 12 miesięcy w okresie ostatnich 2 lat, z wyłączeniem okresów odbywania stażu i przygotowania zawodowego.</t>
  </si>
  <si>
    <r>
      <t xml:space="preserve">                       ECONOMIC ACTIVITY OF THE POPULATION AGED 15 AND MORE BY AGE ON THE BASIS OF THE CENSUS</t>
    </r>
    <r>
      <rPr>
        <vertAlign val="superscript"/>
        <sz val="9"/>
        <rFont val="Arial"/>
        <family val="2"/>
        <charset val="238"/>
      </rPr>
      <t>a</t>
    </r>
    <r>
      <rPr>
        <sz val="9"/>
        <rFont val="Arial"/>
        <family val="2"/>
        <charset val="238"/>
      </rPr>
      <t xml:space="preserve"> IN 2021</t>
    </r>
  </si>
  <si>
    <r>
      <rPr>
        <sz val="9"/>
        <rFont val="Arial"/>
        <family val="2"/>
        <charset val="238"/>
      </rPr>
      <t>WYSZCZEGÓLNIENIE
SPECIFICATION</t>
    </r>
  </si>
  <si>
    <r>
      <rPr>
        <sz val="9"/>
        <rFont val="Arial"/>
        <family val="2"/>
        <charset val="238"/>
      </rPr>
      <t xml:space="preserve">Ogółem
</t>
    </r>
    <r>
      <rPr>
        <sz val="9"/>
        <color indexed="23"/>
        <rFont val="Arial"/>
        <family val="2"/>
        <charset val="238"/>
      </rPr>
      <t>Grand total</t>
    </r>
  </si>
  <si>
    <r>
      <rPr>
        <sz val="9"/>
        <rFont val="Arial"/>
        <family val="2"/>
        <charset val="238"/>
      </rPr>
      <t>Aktywni zawodowo
Economically active persons</t>
    </r>
  </si>
  <si>
    <r>
      <t xml:space="preserve">Bierni zawodowo
</t>
    </r>
    <r>
      <rPr>
        <sz val="9"/>
        <color indexed="23"/>
        <rFont val="Arial"/>
        <family val="2"/>
        <charset val="238"/>
      </rPr>
      <t>Economically inactive persons</t>
    </r>
  </si>
  <si>
    <r>
      <t xml:space="preserve">Nieustalony status na rynku pracy
</t>
    </r>
    <r>
      <rPr>
        <sz val="9"/>
        <color indexed="23"/>
        <rFont val="Arial"/>
        <family val="2"/>
        <charset val="238"/>
      </rPr>
      <t>Unknown status on the labour market</t>
    </r>
  </si>
  <si>
    <r>
      <t xml:space="preserve">Stopa bezrobocia
</t>
    </r>
    <r>
      <rPr>
        <sz val="9"/>
        <color indexed="23"/>
        <rFont val="Arial"/>
        <family val="2"/>
        <charset val="238"/>
      </rPr>
      <t>Unemployment rate</t>
    </r>
  </si>
  <si>
    <r>
      <rPr>
        <sz val="9"/>
        <rFont val="Arial"/>
        <family val="2"/>
        <charset val="238"/>
      </rPr>
      <t xml:space="preserve">razem
</t>
    </r>
    <r>
      <rPr>
        <sz val="9"/>
        <color indexed="23"/>
        <rFont val="Arial"/>
        <family val="2"/>
        <charset val="238"/>
      </rPr>
      <t>total</t>
    </r>
  </si>
  <si>
    <r>
      <t xml:space="preserve">pracujący
</t>
    </r>
    <r>
      <rPr>
        <sz val="9"/>
        <color indexed="23"/>
        <rFont val="Arial"/>
        <family val="2"/>
        <charset val="238"/>
      </rPr>
      <t>employed</t>
    </r>
  </si>
  <si>
    <r>
      <t xml:space="preserve">w %  </t>
    </r>
    <r>
      <rPr>
        <sz val="9"/>
        <color indexed="23"/>
        <rFont val="Arial"/>
        <family val="2"/>
        <charset val="238"/>
      </rPr>
      <t xml:space="preserve"> in %</t>
    </r>
  </si>
  <si>
    <r>
      <t xml:space="preserve">TABL. 1 (36). </t>
    </r>
    <r>
      <rPr>
        <b/>
        <sz val="9"/>
        <rFont val="Arial"/>
        <family val="2"/>
        <charset val="238"/>
      </rPr>
      <t>AKTYWNOŚĆ EKONOMICZNA LUDNOŚCI W WIEKU 15 LAT I WIĘCEJ WEDŁUG WIEKU NA PODSTAWIE SPISU</t>
    </r>
    <r>
      <rPr>
        <b/>
        <vertAlign val="superscript"/>
        <sz val="9"/>
        <rFont val="Arial"/>
        <family val="2"/>
        <charset val="238"/>
      </rPr>
      <t>a</t>
    </r>
    <r>
      <rPr>
        <b/>
        <sz val="9"/>
        <rFont val="Arial"/>
        <family val="2"/>
        <charset val="238"/>
      </rPr>
      <t xml:space="preserve"> W 2021 R.</t>
    </r>
  </si>
  <si>
    <r>
      <t xml:space="preserve">w tys.  </t>
    </r>
    <r>
      <rPr>
        <sz val="9"/>
        <color indexed="23"/>
        <rFont val="Arial"/>
        <family val="2"/>
        <charset val="238"/>
      </rPr>
      <t xml:space="preserve"> in thousands</t>
    </r>
  </si>
  <si>
    <r>
      <t xml:space="preserve">TABL. 3 (38). </t>
    </r>
    <r>
      <rPr>
        <b/>
        <sz val="9"/>
        <color indexed="8"/>
        <rFont val="Arial"/>
        <family val="2"/>
        <charset val="238"/>
      </rPr>
      <t>PRACUJĄCY</t>
    </r>
    <r>
      <rPr>
        <b/>
        <vertAlign val="superscript"/>
        <sz val="9"/>
        <color indexed="8"/>
        <rFont val="Arial"/>
        <family val="2"/>
        <charset val="238"/>
      </rPr>
      <t>a</t>
    </r>
  </si>
  <si>
    <r>
      <t xml:space="preserve">TABL. 4 (39). </t>
    </r>
    <r>
      <rPr>
        <b/>
        <sz val="9"/>
        <color indexed="8"/>
        <rFont val="Arial"/>
        <family val="2"/>
        <charset val="238"/>
      </rPr>
      <t>PRZECIĘTNE ZATRUDNIENIE</t>
    </r>
  </si>
  <si>
    <r>
      <t xml:space="preserve">TABL. 5 (40). </t>
    </r>
    <r>
      <rPr>
        <b/>
        <sz val="9"/>
        <color indexed="8"/>
        <rFont val="Arial"/>
        <family val="2"/>
        <charset val="238"/>
      </rPr>
      <t>PRZYJĘCIA DO PRACY I ZWOLNIENIA Z PRACY</t>
    </r>
    <r>
      <rPr>
        <b/>
        <vertAlign val="superscript"/>
        <sz val="9"/>
        <color indexed="8"/>
        <rFont val="Arial"/>
        <family val="2"/>
        <charset val="238"/>
      </rPr>
      <t>a</t>
    </r>
  </si>
  <si>
    <r>
      <t xml:space="preserve">TABL. 6 (41). </t>
    </r>
    <r>
      <rPr>
        <b/>
        <sz val="9"/>
        <color indexed="8"/>
        <rFont val="Arial"/>
        <family val="2"/>
        <charset val="238"/>
      </rPr>
      <t>BEZROBOTNI ZAREJESTROWANI</t>
    </r>
  </si>
  <si>
    <r>
      <t>TABL. 7 (42).</t>
    </r>
    <r>
      <rPr>
        <b/>
        <sz val="9"/>
        <color indexed="8"/>
        <rFont val="Arial"/>
        <family val="2"/>
        <charset val="238"/>
      </rPr>
      <t xml:space="preserve"> BEZROBOTNI ZAREJESTROWANI KORZYSTAJĄCY Z AKTYWNYCH FORM PRZECIWDZIAŁANIA BEZROBOCIU ORAZ OFERTY PRACY</t>
    </r>
    <r>
      <rPr>
        <b/>
        <vertAlign val="superscript"/>
        <sz val="9"/>
        <color indexed="8"/>
        <rFont val="Arial"/>
        <family val="2"/>
        <charset val="238"/>
      </rPr>
      <t>a</t>
    </r>
  </si>
  <si>
    <t>Spis map</t>
  </si>
  <si>
    <t>List of maps</t>
  </si>
  <si>
    <t>Spis wykresów</t>
  </si>
  <si>
    <t>List of charts</t>
  </si>
  <si>
    <t>MAPA 1(14).</t>
  </si>
  <si>
    <t>MAP 1(14).</t>
  </si>
  <si>
    <t>WYKRES 1(22).</t>
  </si>
  <si>
    <t>CHART 1(22).</t>
  </si>
  <si>
    <t>CHART 2(23).</t>
  </si>
  <si>
    <t>WYKRES 2(23).</t>
  </si>
  <si>
    <t>WYKRES 3(24).</t>
  </si>
  <si>
    <t>CHART 3(24).</t>
  </si>
  <si>
    <t>WYKRES 4(25).</t>
  </si>
  <si>
    <t>CHART 4(25).</t>
  </si>
  <si>
    <t>WYKRES 5(26).</t>
  </si>
  <si>
    <t>CHART 5(26).</t>
  </si>
  <si>
    <t>Tabl. 1 (36).</t>
  </si>
  <si>
    <t>Tabl. 2 (37).</t>
  </si>
  <si>
    <t>Tabl. 3 (38).</t>
  </si>
  <si>
    <t>Tabl. 4 (39).</t>
  </si>
  <si>
    <t>Tabl. 5 (40).</t>
  </si>
  <si>
    <t>Tabl. 6 (41).</t>
  </si>
  <si>
    <t>Tabl. 7 (42).</t>
  </si>
  <si>
    <t>Tabl. 8 (43).</t>
  </si>
  <si>
    <r>
      <t xml:space="preserve">TABL. 2 (37). </t>
    </r>
    <r>
      <rPr>
        <b/>
        <sz val="9"/>
        <color indexed="8"/>
        <rFont val="Arial"/>
        <family val="2"/>
        <charset val="238"/>
      </rPr>
      <t>AKTYWNOŚĆ EKONOMICZNA LUDNOŚCI W WIEKU 15–89 LAT– NA PODSTAWIE BAEL</t>
    </r>
  </si>
  <si>
    <t xml:space="preserve">                        ECONOMIC ACTIVITY OF THE POPULATION AGED 15–89 – ON THE LFS BASIS</t>
  </si>
  <si>
    <t>AKTYWNOŚĆ  EKONOMICZNA  LUDNOŚCI  W  WIEKU  15–89 LAT – NA  PODSTAWIE  BAEL</t>
  </si>
  <si>
    <t>ECONOMIC  ACTIVITY  OF  THE  POPULATION  AGED  15–89 – ON  THE  LFS  BASIS</t>
  </si>
  <si>
    <t>WSKAŹNIK ZATRUDNIENIA DLA OSÓB W WIEKU 15–89 LAT</t>
  </si>
  <si>
    <t xml:space="preserve">THE EMPLOYMENT RATE FOR PERSONS AGED 15–89 </t>
  </si>
  <si>
    <t>Ogółem</t>
  </si>
  <si>
    <t>Total</t>
  </si>
  <si>
    <t>Males</t>
  </si>
  <si>
    <t>Females</t>
  </si>
  <si>
    <t>2010</t>
  </si>
  <si>
    <t>2011</t>
  </si>
  <si>
    <t>2012</t>
  </si>
  <si>
    <t>2013</t>
  </si>
  <si>
    <t>2014</t>
  </si>
  <si>
    <t>2015</t>
  </si>
  <si>
    <t>2016</t>
  </si>
  <si>
    <t>2017</t>
  </si>
  <si>
    <t>2018</t>
  </si>
  <si>
    <t>2019</t>
  </si>
  <si>
    <t>2020</t>
  </si>
  <si>
    <t>2021</t>
  </si>
  <si>
    <t>Powrót do spisu wykresów</t>
  </si>
  <si>
    <t>Return to list of charts</t>
  </si>
  <si>
    <r>
      <t xml:space="preserve">kwartał    </t>
    </r>
    <r>
      <rPr>
        <sz val="9"/>
        <color indexed="23"/>
        <rFont val="Arial"/>
        <family val="2"/>
        <charset val="238"/>
      </rPr>
      <t>quarter</t>
    </r>
  </si>
  <si>
    <t xml:space="preserve">Absolwenci </t>
  </si>
  <si>
    <t>Graduates</t>
  </si>
  <si>
    <t>%</t>
  </si>
  <si>
    <t>Szkoły wyższe</t>
  </si>
  <si>
    <t>Higher education institutions</t>
  </si>
  <si>
    <t>Szkoły policealne i średnie zawodowe</t>
  </si>
  <si>
    <t>Licea ogólnokształcące</t>
  </si>
  <si>
    <t>General secondary schools</t>
  </si>
  <si>
    <r>
      <t>Branżowe szkoły I stopnia</t>
    </r>
    <r>
      <rPr>
        <vertAlign val="superscript"/>
        <sz val="9"/>
        <rFont val="Arial"/>
        <family val="2"/>
        <charset val="238"/>
      </rPr>
      <t>b</t>
    </r>
  </si>
  <si>
    <r>
      <t>Stage I sectoral vocational schools</t>
    </r>
    <r>
      <rPr>
        <vertAlign val="superscript"/>
        <sz val="9"/>
        <color indexed="63"/>
        <rFont val="Arial"/>
        <family val="2"/>
        <charset val="238"/>
      </rPr>
      <t>b</t>
    </r>
  </si>
  <si>
    <t xml:space="preserve">a Zatrudnieni na podstawie stosunku pracy; dane obejmują pełnozatrudnionych w podmiotach o liczbie pracujących 10 i więcej osób oraz w jednostkach sfery budżetowej niezależnie od liczby pracujących. </t>
  </si>
  <si>
    <t>b Do 2020 r. – absolwenci zasadniczych szkół zawodowych, od 2020 r. – branżowych szkół I stopnia.</t>
  </si>
  <si>
    <t>a Employed on the basis of an employment contract; data cover full-time employees in economic entities employing 10 and more persons and in budgetary units regardless of the number of employed persons.</t>
  </si>
  <si>
    <t>b Until 2020 – graduates of basic vocational schools, since 2020 - graduates stage I sectoral vocational schools.</t>
  </si>
  <si>
    <t>wyższe</t>
  </si>
  <si>
    <t>ABSOLWENCI PODEJMUJĄCY PRACĘ PO RAZ PIERWSZY WEDŁUG RODZAJU UKOŃCZONEJ SZKOŁY</t>
  </si>
  <si>
    <t>Ź r ó d ł o: dane Ministerstwa Rodziny i Polityki Socjalnej.</t>
  </si>
  <si>
    <t>S o u r c e: data of the Ministry of Family and Social Policy</t>
  </si>
  <si>
    <t>MIEJSCA PRACY WOLNE, NOWO UTWORZONE I ZLIKWIDOWANE</t>
  </si>
  <si>
    <t xml:space="preserve">JOB VACANCIES, NEWLY CREATED AND LIQUIDATED JOBS </t>
  </si>
  <si>
    <r>
      <t xml:space="preserve">tys.     </t>
    </r>
    <r>
      <rPr>
        <sz val="9"/>
        <color indexed="23"/>
        <rFont val="Arial"/>
        <family val="2"/>
        <charset val="238"/>
      </rPr>
      <t>thousands</t>
    </r>
  </si>
  <si>
    <r>
      <t>Wolne</t>
    </r>
    <r>
      <rPr>
        <vertAlign val="superscript"/>
        <sz val="9"/>
        <color indexed="8"/>
        <rFont val="Arial"/>
        <family val="2"/>
        <charset val="238"/>
      </rPr>
      <t>a</t>
    </r>
  </si>
  <si>
    <r>
      <t>Job vacancies</t>
    </r>
    <r>
      <rPr>
        <vertAlign val="superscript"/>
        <sz val="9"/>
        <color indexed="23"/>
        <rFont val="Arial"/>
        <family val="2"/>
        <charset val="238"/>
      </rPr>
      <t>a</t>
    </r>
  </si>
  <si>
    <r>
      <t>Nowo utworzone</t>
    </r>
    <r>
      <rPr>
        <vertAlign val="superscript"/>
        <sz val="9"/>
        <color indexed="8"/>
        <rFont val="Arial"/>
        <family val="2"/>
        <charset val="238"/>
      </rPr>
      <t>b</t>
    </r>
    <r>
      <rPr>
        <sz val="9"/>
        <color indexed="23"/>
        <rFont val="Arial"/>
        <family val="2"/>
        <charset val="238"/>
      </rPr>
      <t/>
    </r>
  </si>
  <si>
    <r>
      <t>Zlikwidowane</t>
    </r>
    <r>
      <rPr>
        <vertAlign val="superscript"/>
        <sz val="9"/>
        <color indexed="8"/>
        <rFont val="Arial"/>
        <family val="2"/>
        <charset val="238"/>
      </rPr>
      <t>b</t>
    </r>
    <r>
      <rPr>
        <sz val="9"/>
        <color indexed="23"/>
        <rFont val="Arial"/>
        <family val="2"/>
        <charset val="238"/>
      </rPr>
      <t/>
    </r>
  </si>
  <si>
    <t>a Stan w dniu 31 grudnia. b W ciągu roku.</t>
  </si>
  <si>
    <t>a As of 31 December. b During the year.</t>
  </si>
  <si>
    <r>
      <t>Liquidated</t>
    </r>
    <r>
      <rPr>
        <vertAlign val="superscript"/>
        <sz val="9"/>
        <color indexed="23"/>
        <rFont val="Arial"/>
        <family val="2"/>
        <charset val="238"/>
      </rPr>
      <t>b</t>
    </r>
  </si>
  <si>
    <r>
      <t>Newly created</t>
    </r>
    <r>
      <rPr>
        <vertAlign val="superscript"/>
        <sz val="9"/>
        <color indexed="23"/>
        <rFont val="Arial"/>
        <family val="2"/>
        <charset val="238"/>
      </rPr>
      <t>b</t>
    </r>
  </si>
  <si>
    <t xml:space="preserve">NAPŁYW I ODPŁYW BEZROBOTNYCH </t>
  </si>
  <si>
    <t xml:space="preserve">Osoby wyłączone z ewidencji bezrobotnych </t>
  </si>
  <si>
    <t>Persons removed from the unemployment rolls</t>
  </si>
  <si>
    <t>Bezrobotni zarejestrowani</t>
  </si>
  <si>
    <t>Registered unemployed persons</t>
  </si>
  <si>
    <t>Ź r ó d ł o: dane Ministerstwa Rodziny i Polityki Społecznej.</t>
  </si>
  <si>
    <t>S o u r c e: data of the Ministry of of Family and Social Policy.</t>
  </si>
  <si>
    <t xml:space="preserve">Stan w dniu 31 grudnia </t>
  </si>
  <si>
    <t>As of 31 December</t>
  </si>
  <si>
    <t>BEZROBOTNI OGÓŁEM WEDŁUG CZASU POZOSTAWANIA BEZ PRACY  I POZIOMU WYKSZTAŁCENIA</t>
  </si>
  <si>
    <r>
      <t>Czas pozostawania bez pracy</t>
    </r>
    <r>
      <rPr>
        <vertAlign val="superscript"/>
        <sz val="9"/>
        <rFont val="Arial"/>
        <family val="2"/>
        <charset val="238"/>
      </rPr>
      <t>a</t>
    </r>
  </si>
  <si>
    <r>
      <t>Duration of unemployment</t>
    </r>
    <r>
      <rPr>
        <vertAlign val="superscript"/>
        <sz val="9"/>
        <color indexed="23"/>
        <rFont val="Arial"/>
        <family val="2"/>
        <charset val="238"/>
      </rPr>
      <t>a</t>
    </r>
  </si>
  <si>
    <t>3 miesiące i mniej</t>
  </si>
  <si>
    <t>3 months and under</t>
  </si>
  <si>
    <t>6-12 miesięcy</t>
  </si>
  <si>
    <t>6-12 months</t>
  </si>
  <si>
    <t>powyżej 12 miesięcy</t>
  </si>
  <si>
    <t>over 12 months</t>
  </si>
  <si>
    <t>3-6 miesięcy</t>
  </si>
  <si>
    <t>3-6 months</t>
  </si>
  <si>
    <t>Poziom wykształcenia</t>
  </si>
  <si>
    <t>średnie ogólnokształcące</t>
  </si>
  <si>
    <t>general secondary</t>
  </si>
  <si>
    <t>tertiary</t>
  </si>
  <si>
    <t>gimnazjalne i poniżej</t>
  </si>
  <si>
    <t>lower secondary and below</t>
  </si>
  <si>
    <r>
      <t>zasadnicze zawodowe</t>
    </r>
    <r>
      <rPr>
        <vertAlign val="superscript"/>
        <sz val="9"/>
        <color indexed="8"/>
        <rFont val="Arial"/>
        <family val="2"/>
        <charset val="238"/>
      </rPr>
      <t>b</t>
    </r>
  </si>
  <si>
    <t>policealne, średnie zawodowe</t>
  </si>
  <si>
    <t>post-secondary, technical secondary</t>
  </si>
  <si>
    <r>
      <t>basic vocational</t>
    </r>
    <r>
      <rPr>
        <vertAlign val="superscript"/>
        <sz val="9"/>
        <color indexed="23"/>
        <rFont val="Arial"/>
        <family val="2"/>
        <charset val="238"/>
      </rPr>
      <t>b</t>
    </r>
  </si>
  <si>
    <t>a Od momentu rejestracji w urzędzie pracy; przedziały zostały domknięte prawostronnie, np. w przedziale 3–6 uwzględniono osoby, które pozostawały bez pracy 3 miesiące i 1 dzień do 6 miesięcy. b Do 2020 r. – absolwenci zasadniczych szkół zawodowych, od 2020 r. – branżowych szkół I stopnia.</t>
  </si>
  <si>
    <t>a From the date of registering in a labour office; intervals were shifted upward, e.g., in the interval 3–6, persons remaining unemployed from 3 months and 1 day to 6 months were included. b Until 2020 – graduates of basic vocational schools, since 2020 - graduates stage I sectoral vocational schools.</t>
  </si>
  <si>
    <t>MAPA 1 (14). STOPA BEZROBOCIA REJESTROWANEGO W 2021 R.</t>
  </si>
  <si>
    <t>Stan w dniu 31 grudnia</t>
  </si>
  <si>
    <t>MAP 1 (14). REGISTERED UNEMPLOYMENT RATE IN 2021</t>
  </si>
  <si>
    <t xml:space="preserve">As of 31 December </t>
  </si>
  <si>
    <t>LUBELSKIE</t>
  </si>
  <si>
    <t>Powiat bialski</t>
  </si>
  <si>
    <t>Powiat biłgorajski</t>
  </si>
  <si>
    <t>Powiat chełmski</t>
  </si>
  <si>
    <t>Powiat hrubieszowski</t>
  </si>
  <si>
    <t>Powiat janowski</t>
  </si>
  <si>
    <t>Powiat krasnostawski</t>
  </si>
  <si>
    <t>Powiat kraśnicki</t>
  </si>
  <si>
    <t>Powiat lubartowski</t>
  </si>
  <si>
    <t>Powiat lubelski</t>
  </si>
  <si>
    <t>Powiat łęczyński</t>
  </si>
  <si>
    <t>Powiat łukowski</t>
  </si>
  <si>
    <t>Powiat opolski</t>
  </si>
  <si>
    <t>Powiat parczewski</t>
  </si>
  <si>
    <t>Powiat puławski</t>
  </si>
  <si>
    <t>Powiat radzyński</t>
  </si>
  <si>
    <t>Powiat rycki</t>
  </si>
  <si>
    <t>Powiat świdnicki</t>
  </si>
  <si>
    <t>Powiat tomaszowski</t>
  </si>
  <si>
    <t>Powiat włodawski</t>
  </si>
  <si>
    <t>Powiat zamojski</t>
  </si>
  <si>
    <t>Powiat m.Biała Podlaska</t>
  </si>
  <si>
    <t>Powiat m.Chełm</t>
  </si>
  <si>
    <t>Powiat m.Lublin</t>
  </si>
  <si>
    <t>Powiat m.Zamość</t>
  </si>
  <si>
    <t>Stopa bezrobocia rejestrowanego</t>
  </si>
  <si>
    <t>Registered unemployment rate</t>
  </si>
  <si>
    <r>
      <t xml:space="preserve">Stopa bezrobocia rejestrowanego 
</t>
    </r>
    <r>
      <rPr>
        <sz val="9"/>
        <color indexed="23"/>
        <rFont val="Arial"/>
        <family val="2"/>
        <charset val="238"/>
      </rPr>
      <t>Registered unemployment rate</t>
    </r>
  </si>
  <si>
    <t>25-54</t>
  </si>
  <si>
    <t>STOPA BEZROBOCIA REJESTROWANEGO W 2021 R.</t>
  </si>
  <si>
    <t>REGISTERED UNEMPLOYMENT RATE IN 2021</t>
  </si>
  <si>
    <r>
      <t xml:space="preserve">ogółem
</t>
    </r>
    <r>
      <rPr>
        <sz val="9"/>
        <color indexed="23"/>
        <rFont val="Arial"/>
        <family val="2"/>
        <charset val="238"/>
      </rPr>
      <t>total</t>
    </r>
  </si>
  <si>
    <r>
      <t xml:space="preserve">Bezrobotni  </t>
    </r>
    <r>
      <rPr>
        <sz val="9"/>
        <color indexed="23"/>
        <rFont val="Arial"/>
        <family val="2"/>
        <charset val="238"/>
      </rPr>
      <t>Unemployed</t>
    </r>
  </si>
  <si>
    <r>
      <t xml:space="preserve">wiek     </t>
    </r>
    <r>
      <rPr>
        <sz val="9"/>
        <color indexed="23"/>
        <rFont val="Arial"/>
        <family val="2"/>
        <charset val="238"/>
      </rPr>
      <t>aged</t>
    </r>
  </si>
  <si>
    <r>
      <t xml:space="preserve">24 lata i mniej
</t>
    </r>
    <r>
      <rPr>
        <sz val="9"/>
        <color indexed="23"/>
        <rFont val="Arial"/>
        <family val="2"/>
        <charset val="238"/>
      </rPr>
      <t>24 years and under</t>
    </r>
  </si>
  <si>
    <r>
      <t xml:space="preserve">55 lat i więcej
</t>
    </r>
    <r>
      <rPr>
        <sz val="9"/>
        <color indexed="23"/>
        <rFont val="Arial"/>
        <family val="2"/>
        <charset val="238"/>
      </rPr>
      <t>55 yaers and more</t>
    </r>
  </si>
  <si>
    <t>Powrót do spisu map</t>
  </si>
  <si>
    <t>Return to list of maps</t>
  </si>
  <si>
    <t>AKTYWNOŚĆ EKONOMICZNA LUDNOŚCI W WIEKU 15 LAT I WIĘCEJ WEDŁUG WIEKU NA PODSTAWIE SPISU W 2021 R.</t>
  </si>
  <si>
    <t>ECONOMIC ACTIVITY OF THE POPULATION AGED 15 AND MORE BY AGE ON THE BASIS OF THE CENSUS IN 2021</t>
  </si>
  <si>
    <t xml:space="preserve">Dział V. </t>
  </si>
  <si>
    <t xml:space="preserve">WYSZCZEGÓLNIENIE    
  </t>
  </si>
  <si>
    <t>w stosunku do których w ciągu roku zagrożenia</t>
  </si>
  <si>
    <t>which were, over the year,</t>
  </si>
  <si>
    <t xml:space="preserve">zlikwidowano lub ograniczono        </t>
  </si>
  <si>
    <t xml:space="preserve"> eliminated or reduced</t>
  </si>
  <si>
    <t>OGÓŁEM</t>
  </si>
  <si>
    <t>TOTAL</t>
  </si>
  <si>
    <t>Substancje chemiczne</t>
  </si>
  <si>
    <t xml:space="preserve">Chemicals </t>
  </si>
  <si>
    <t>w tym:</t>
  </si>
  <si>
    <t>of which:</t>
  </si>
  <si>
    <t>rakotwórcze</t>
  </si>
  <si>
    <t>carcinogens</t>
  </si>
  <si>
    <t>mutagenne</t>
  </si>
  <si>
    <t>mutagens</t>
  </si>
  <si>
    <t>Pyły zwłókniające</t>
  </si>
  <si>
    <t>Dusts fibrous</t>
  </si>
  <si>
    <t>Pyły rakotwórcze</t>
  </si>
  <si>
    <t>Dusts carcinogenic</t>
  </si>
  <si>
    <t>Inne pyły</t>
  </si>
  <si>
    <t>Dusts other</t>
  </si>
  <si>
    <t>Hałas</t>
  </si>
  <si>
    <t>Noise</t>
  </si>
  <si>
    <t>Wibracje (drgania mechaniczne)</t>
  </si>
  <si>
    <t>Vibrations</t>
  </si>
  <si>
    <t>Mikroklimat gorący</t>
  </si>
  <si>
    <t>Hot microclimate</t>
  </si>
  <si>
    <t>Mikroklimat zimny</t>
  </si>
  <si>
    <t>Cold microclimate</t>
  </si>
  <si>
    <t>Promieniowanie jonizujące</t>
  </si>
  <si>
    <t>Ionising radiation</t>
  </si>
  <si>
    <t>Promieniowanie laserowe</t>
  </si>
  <si>
    <t>Laser radiation</t>
  </si>
  <si>
    <t>Promieniowanie nadfioletowe</t>
  </si>
  <si>
    <t>Ultraviolet radiation</t>
  </si>
  <si>
    <t>Promieniowanie podczerwone</t>
  </si>
  <si>
    <t>Infrared radiation</t>
  </si>
  <si>
    <t>Promieniowanie widzialne</t>
  </si>
  <si>
    <t>Visible radiation</t>
  </si>
  <si>
    <t>Pole elektromagnetyczne</t>
  </si>
  <si>
    <t>Electromagnetic fields</t>
  </si>
  <si>
    <t>Czynniki biologiczne</t>
  </si>
  <si>
    <t>Biological factors</t>
  </si>
  <si>
    <r>
      <rPr>
        <sz val="9"/>
        <color indexed="8"/>
        <rFont val="Arial"/>
        <family val="2"/>
        <charset val="238"/>
      </rPr>
      <t>stan w dniu          31 grudnia</t>
    </r>
    <r>
      <rPr>
        <i/>
        <sz val="9"/>
        <color indexed="8"/>
        <rFont val="Arial"/>
        <family val="2"/>
        <charset val="238"/>
      </rPr>
      <t xml:space="preserve">                           </t>
    </r>
    <r>
      <rPr>
        <sz val="9"/>
        <color indexed="63"/>
        <rFont val="Arial"/>
        <family val="2"/>
        <charset val="238"/>
      </rPr>
      <t>as of 31 December</t>
    </r>
  </si>
  <si>
    <r>
      <t xml:space="preserve">ujawniono (łącznie z zagrożeniami nowo powstałymi) </t>
    </r>
    <r>
      <rPr>
        <sz val="9"/>
        <color indexed="63"/>
        <rFont val="Arial"/>
        <family val="2"/>
        <charset val="238"/>
      </rPr>
      <t>identified (including newly arisen risks)</t>
    </r>
  </si>
  <si>
    <r>
      <t xml:space="preserve">razem                        </t>
    </r>
    <r>
      <rPr>
        <i/>
        <sz val="9"/>
        <color indexed="8"/>
        <rFont val="Arial"/>
        <family val="2"/>
        <charset val="238"/>
      </rPr>
      <t xml:space="preserve">  </t>
    </r>
    <r>
      <rPr>
        <sz val="9"/>
        <color indexed="63"/>
        <rFont val="Arial"/>
        <family val="2"/>
        <charset val="238"/>
      </rPr>
      <t>total</t>
    </r>
  </si>
  <si>
    <r>
      <t xml:space="preserve">zlikwidowano lub ograniczono do poziomu zgodnego z normą
</t>
    </r>
    <r>
      <rPr>
        <sz val="9"/>
        <color indexed="63"/>
        <rFont val="Arial"/>
        <family val="2"/>
        <charset val="238"/>
      </rPr>
      <t>eliminated or reduced to the standard level</t>
    </r>
  </si>
  <si>
    <r>
      <t xml:space="preserve">ograniczono  </t>
    </r>
    <r>
      <rPr>
        <sz val="9"/>
        <color indexed="63"/>
        <rFont val="Arial"/>
        <family val="2"/>
        <charset val="238"/>
      </rPr>
      <t xml:space="preserve"> reduced</t>
    </r>
  </si>
  <si>
    <r>
      <t xml:space="preserve">Zatrudnieni w warunkach zagrożenia  </t>
    </r>
    <r>
      <rPr>
        <i/>
        <sz val="9"/>
        <color indexed="8"/>
        <rFont val="Arial"/>
        <family val="2"/>
        <charset val="238"/>
      </rPr>
      <t xml:space="preserve"> 
</t>
    </r>
    <r>
      <rPr>
        <sz val="9"/>
        <color indexed="63"/>
        <rFont val="Arial"/>
        <family val="2"/>
        <charset val="238"/>
      </rPr>
      <t>Employees exposed to risk factors</t>
    </r>
  </si>
  <si>
    <r>
      <t xml:space="preserve">TABL. 9 (44).  </t>
    </r>
    <r>
      <rPr>
        <b/>
        <sz val="9"/>
        <color indexed="8"/>
        <rFont val="Arial"/>
        <family val="2"/>
        <charset val="238"/>
      </rPr>
      <t>POSZKODOWANI W WYPADKACH PRZY PRACY</t>
    </r>
    <r>
      <rPr>
        <b/>
        <vertAlign val="superscript"/>
        <sz val="9"/>
        <color indexed="8"/>
        <rFont val="Arial"/>
        <family val="2"/>
        <charset val="238"/>
      </rPr>
      <t>a</t>
    </r>
    <r>
      <rPr>
        <b/>
        <sz val="9"/>
        <color indexed="8"/>
        <rFont val="Arial"/>
        <family val="2"/>
        <charset val="238"/>
      </rPr>
      <t xml:space="preserve"> (poza gospodarstwami indywidualnymi w rolnictwie)</t>
    </r>
  </si>
  <si>
    <r>
      <rPr>
        <sz val="9"/>
        <color indexed="8"/>
        <rFont val="Arial"/>
        <family val="2"/>
        <charset val="238"/>
      </rPr>
      <t xml:space="preserve">TABL. 8 (43). </t>
    </r>
    <r>
      <rPr>
        <b/>
        <sz val="9"/>
        <color indexed="8"/>
        <rFont val="Arial"/>
        <family val="2"/>
        <charset val="238"/>
      </rPr>
      <t>ZATRUDNIENI</t>
    </r>
    <r>
      <rPr>
        <b/>
        <vertAlign val="superscript"/>
        <sz val="9"/>
        <color indexed="8"/>
        <rFont val="Arial"/>
        <family val="2"/>
        <charset val="238"/>
      </rPr>
      <t>a</t>
    </r>
    <r>
      <rPr>
        <b/>
        <sz val="9"/>
        <color indexed="8"/>
        <rFont val="Arial"/>
        <family val="2"/>
        <charset val="238"/>
      </rPr>
      <t xml:space="preserve"> W WARUNKACH ZAGROŻENIA ZWIĄZANEGO ZE ŚRODOWISKIEM PRACY W 2021 R. </t>
    </r>
  </si>
  <si>
    <r>
      <t xml:space="preserve">             EXPOSURE</t>
    </r>
    <r>
      <rPr>
        <vertAlign val="superscript"/>
        <sz val="9"/>
        <color indexed="63"/>
        <rFont val="Arial"/>
        <family val="2"/>
        <charset val="238"/>
      </rPr>
      <t>a</t>
    </r>
    <r>
      <rPr>
        <sz val="9"/>
        <color indexed="63"/>
        <rFont val="Arial"/>
        <family val="2"/>
        <charset val="238"/>
      </rPr>
      <t xml:space="preserve"> TO RISK FACTORS ARISING FROM WORK ENVIRONMENT IN 2021</t>
    </r>
  </si>
  <si>
    <t>a Liczeni tyle razy, na ile czynników są narażeni.</t>
  </si>
  <si>
    <t>a Employees listed as many times as many risks they are exposed to.</t>
  </si>
  <si>
    <t>WYKRES 6(27).</t>
  </si>
  <si>
    <t>CHART 6(27).</t>
  </si>
  <si>
    <t xml:space="preserve">ZATRUDNIENI W WARUNKACH ZAGROŻENIA </t>
  </si>
  <si>
    <t xml:space="preserve">EXPOSURE TO RISK FACTORS AT WORK </t>
  </si>
  <si>
    <t>GRADUATES TAKING UP WORK FOR THE FIRST TIME BY TYPE OF GRADUATED SCHOOL</t>
  </si>
  <si>
    <t>INFLOW AND OUTFLOW OF UNEMPLOYED PERSONS</t>
  </si>
  <si>
    <t>UNEMPLOYED PERSONS BY DURATION OF UNEMPLOYMENT AND EDUCATIONAL LEVEL</t>
  </si>
  <si>
    <r>
      <t xml:space="preserve">Współczynnik
zwolnień w %
</t>
    </r>
    <r>
      <rPr>
        <sz val="9"/>
        <color indexed="23"/>
        <rFont val="Arial"/>
        <family val="2"/>
        <charset val="238"/>
      </rPr>
      <t>Termination rate in %</t>
    </r>
  </si>
  <si>
    <t>a Data cover full-time employees as well as seasonal and temporary employees; excluding economic entities  with up to 9 employed persons.</t>
  </si>
  <si>
    <t>Post-secondary and technical secondary schools schools</t>
  </si>
  <si>
    <t xml:space="preserve"> persons with disabilities</t>
  </si>
  <si>
    <t>Of the total number – unemployed persons:</t>
  </si>
  <si>
    <t>a  Registered unemployed school-leaver is a person who has, within the past 12 months, graduated education confirmed by a certificate, diploma or other proof of graduation (concerns school-leavers with basic vocational, sectoral vocational, secondary, post-secondary or tertiary education), has completed a minimum of 24 months of vocational training courses or is a person with disabilities who has acquired the licence to practise an occupation in this period. b Remaining in the register rolls of the powiat labour offi ce for the overall period of over 12 months during the last two years, excluding the time of traineeship and on-the-job training.</t>
  </si>
  <si>
    <t>Educational level</t>
  </si>
  <si>
    <t>Started workplace training or traineeship</t>
  </si>
  <si>
    <t>–</t>
  </si>
  <si>
    <t>a Dane Narodowego Spisu Powszechnego Ludności i Mieszkań. b Przy wyliczaniu wskaźników nie uwzględniono nieustalonego statusu na rynku pracy. c Osoby w wieku 15–74 lata.</t>
  </si>
  <si>
    <r>
      <t>bezrobotni</t>
    </r>
    <r>
      <rPr>
        <vertAlign val="superscript"/>
        <sz val="9"/>
        <rFont val="Arial"/>
        <family val="2"/>
        <charset val="238"/>
      </rPr>
      <t>c</t>
    </r>
    <r>
      <rPr>
        <sz val="9"/>
        <rFont val="Arial"/>
        <family val="2"/>
        <charset val="238"/>
      </rPr>
      <t xml:space="preserve">
</t>
    </r>
    <r>
      <rPr>
        <sz val="9"/>
        <color indexed="23"/>
        <rFont val="Arial"/>
        <family val="2"/>
        <charset val="238"/>
      </rPr>
      <t>unemployed</t>
    </r>
    <r>
      <rPr>
        <vertAlign val="superscript"/>
        <sz val="9"/>
        <color indexed="23"/>
        <rFont val="Arial"/>
        <family val="2"/>
        <charset val="238"/>
      </rPr>
      <t>c</t>
    </r>
  </si>
  <si>
    <r>
      <t>Współczynnik aktywności zawodowej</t>
    </r>
    <r>
      <rPr>
        <vertAlign val="superscript"/>
        <sz val="9"/>
        <rFont val="Arial"/>
        <family val="2"/>
        <charset val="238"/>
      </rPr>
      <t>b</t>
    </r>
    <r>
      <rPr>
        <sz val="9"/>
        <rFont val="Arial"/>
        <family val="2"/>
        <charset val="238"/>
      </rPr>
      <t xml:space="preserve">
</t>
    </r>
    <r>
      <rPr>
        <sz val="9"/>
        <color indexed="23"/>
        <rFont val="Arial"/>
        <family val="2"/>
        <charset val="238"/>
      </rPr>
      <t>Activity rate</t>
    </r>
    <r>
      <rPr>
        <vertAlign val="superscript"/>
        <sz val="9"/>
        <color indexed="23"/>
        <rFont val="Arial"/>
        <family val="2"/>
        <charset val="238"/>
      </rPr>
      <t>b</t>
    </r>
  </si>
  <si>
    <r>
      <t>Wskaźnik zatrudnienia</t>
    </r>
    <r>
      <rPr>
        <vertAlign val="superscript"/>
        <sz val="9"/>
        <rFont val="Arial"/>
        <family val="2"/>
        <charset val="238"/>
      </rPr>
      <t>b</t>
    </r>
    <r>
      <rPr>
        <sz val="9"/>
        <rFont val="Arial"/>
        <family val="2"/>
        <charset val="238"/>
      </rPr>
      <t xml:space="preserve">
</t>
    </r>
    <r>
      <rPr>
        <sz val="9"/>
        <color indexed="23"/>
        <rFont val="Arial"/>
        <family val="2"/>
        <charset val="238"/>
      </rPr>
      <t>Employment rate</t>
    </r>
    <r>
      <rPr>
        <vertAlign val="superscript"/>
        <sz val="9"/>
        <color indexed="23"/>
        <rFont val="Arial"/>
        <family val="2"/>
        <charset val="238"/>
      </rPr>
      <t>b</t>
    </r>
  </si>
  <si>
    <t>Nieustalony status na rynku pracy</t>
  </si>
  <si>
    <t>Employed</t>
  </si>
  <si>
    <r>
      <t>Bezrobotni</t>
    </r>
    <r>
      <rPr>
        <vertAlign val="superscript"/>
        <sz val="9"/>
        <rFont val="Arial"/>
        <family val="2"/>
        <charset val="238"/>
      </rPr>
      <t>a</t>
    </r>
    <r>
      <rPr>
        <sz val="9"/>
        <color indexed="23"/>
        <rFont val="Arial"/>
        <family val="2"/>
        <charset val="238"/>
      </rPr>
      <t/>
    </r>
  </si>
  <si>
    <r>
      <t>Unemployed</t>
    </r>
    <r>
      <rPr>
        <vertAlign val="superscript"/>
        <sz val="9"/>
        <color indexed="23"/>
        <rFont val="Arial"/>
        <family val="2"/>
        <charset val="238"/>
      </rPr>
      <t>a</t>
    </r>
  </si>
  <si>
    <r>
      <t xml:space="preserve">w tys.   </t>
    </r>
    <r>
      <rPr>
        <sz val="9"/>
        <color indexed="23"/>
        <rFont val="Arial"/>
        <family val="2"/>
        <charset val="238"/>
      </rPr>
      <t>in thousands</t>
    </r>
  </si>
  <si>
    <t xml:space="preserve">a Przy wyliczaniu wskaźników nie uwzględniono nieustalonego statusu na rynku pracy. </t>
  </si>
  <si>
    <t>a Unknown status on the labour market was not taken into account in calculation of the rates.</t>
  </si>
  <si>
    <t>Współczynnik  aktywności zawodowej</t>
  </si>
  <si>
    <t>Wskaźnik zatrudnienia</t>
  </si>
  <si>
    <t>Activity rate</t>
  </si>
  <si>
    <t>Employment rate</t>
  </si>
  <si>
    <r>
      <t xml:space="preserve">w %   </t>
    </r>
    <r>
      <rPr>
        <sz val="9"/>
        <color indexed="23"/>
        <rFont val="Arial"/>
        <family val="2"/>
        <charset val="238"/>
      </rPr>
      <t>in %</t>
    </r>
  </si>
  <si>
    <t>WYKRES 7 (28). BEZROBOTNI OGÓŁEM WEDŁUG CZASU POZOSTAWANIA BEZ PRACY  I POZIOMU WYKSZTAŁCENIA</t>
  </si>
  <si>
    <t>CHART 7 (28). UNEMPLOYED PERSONS BY DURATION OF UNEMPLOYMENT  AND EDUCATIONAL  LEVEL</t>
  </si>
  <si>
    <t xml:space="preserve">WYKRES 6 (27). NAPŁYW I ODPŁYW BEZROBOTNYCH </t>
  </si>
  <si>
    <t>CHART 6 (27). INFLOW AND OUTFLOW OF UNEMPLOYED PERSONS</t>
  </si>
  <si>
    <t xml:space="preserve">WYKRES 5 (26). MIEJSCA PRACY WOLNE, NOWO UTWORZONE I ZLIKWIDOWANE </t>
  </si>
  <si>
    <t xml:space="preserve">CHART 5 (26). JOB VACANCIES, NEWLY CREATED AND LIQUIDATED JOBS </t>
  </si>
  <si>
    <r>
      <t>WYKRES 4 (25). ABSOLWENCI PODEJMUJĄCY PRACĘ PO RAZ PIERWSZY WEDŁUG RODZAJU UKOŃCZONEJ SZKOŁY</t>
    </r>
    <r>
      <rPr>
        <b/>
        <vertAlign val="superscript"/>
        <sz val="9"/>
        <rFont val="Arial"/>
        <family val="2"/>
        <charset val="238"/>
      </rPr>
      <t>a</t>
    </r>
  </si>
  <si>
    <r>
      <t>CHART 4 (25). GRADUATES TAKING UP WORK FOR THE FIRST TIME BY TYPE OF GRADUATED SCHOOL</t>
    </r>
    <r>
      <rPr>
        <vertAlign val="superscript"/>
        <sz val="9"/>
        <color indexed="63"/>
        <rFont val="Arial"/>
        <family val="2"/>
        <charset val="238"/>
      </rPr>
      <t>a</t>
    </r>
  </si>
  <si>
    <t>WYKRES 3 (24). WSKAŹNIK ZATRUDNIENIA DLA OSÓB W WIEKU 15–89 LAT</t>
  </si>
  <si>
    <t xml:space="preserve">CHART 3 (24). THE EMPLOYMENT RATE FOR PERSONS AGED 15–89 </t>
  </si>
  <si>
    <r>
      <t>WYKRES 2 (23). WSKAŹNIKI AKTYWNOŚCI EKONOMICZNEJ LUDNOŚCI</t>
    </r>
    <r>
      <rPr>
        <b/>
        <vertAlign val="superscript"/>
        <sz val="9"/>
        <color indexed="8"/>
        <rFont val="Arial"/>
        <family val="2"/>
        <charset val="238"/>
      </rPr>
      <t>a</t>
    </r>
    <r>
      <rPr>
        <b/>
        <sz val="9"/>
        <color indexed="8"/>
        <rFont val="Arial"/>
        <family val="2"/>
        <charset val="238"/>
      </rPr>
      <t xml:space="preserve"> W WIEKU 15 LAT I WIĘCEJ NA PODSTAWIE SPISÓW</t>
    </r>
  </si>
  <si>
    <r>
      <t>CHART 2 (23). ECONOMICS ACTIVITY RATE</t>
    </r>
    <r>
      <rPr>
        <vertAlign val="superscript"/>
        <sz val="9"/>
        <color indexed="23"/>
        <rFont val="Arial"/>
        <family val="2"/>
        <charset val="238"/>
      </rPr>
      <t>a</t>
    </r>
    <r>
      <rPr>
        <sz val="9"/>
        <color indexed="23"/>
        <rFont val="Arial"/>
        <family val="2"/>
        <charset val="238"/>
      </rPr>
      <t xml:space="preserve"> OF THE POPULATION AGED 15 AND MORE ON THE BASIS OF THE CENSUSES</t>
    </r>
  </si>
  <si>
    <t>WYKRES 1 (22). AKTYWNOŚĆ EKONOMICZNA LUDNOŚCI W WIEKU 15 LAT I WIĘCEJ NA PODSTAWIE SPISÓW</t>
  </si>
  <si>
    <t>CHART 1 (22). ECONOMIC ACTIVITY RATES OF THE POPULATION AGED 15 AND MORE ON THE BASIS OF THE CENSUSES</t>
  </si>
  <si>
    <t>WYKRES 7(28).</t>
  </si>
  <si>
    <t>CHART 7(28).</t>
  </si>
  <si>
    <t>AKTYWNOŚĆ EKONOMICZNA LUDNOŚCI W WIEKU 15 LAT I WIĘCEJ NA PODSTAWIE SPISÓW</t>
  </si>
  <si>
    <t>ECONOMIC ACTIVITY RATES OF THE POPULATION AGED 15 AND MORE ON THE BASIS OF THE CENSUSES</t>
  </si>
  <si>
    <t>Mikroklimat gorący i zimny</t>
  </si>
  <si>
    <t>Hot and cold microclimates</t>
  </si>
  <si>
    <t>Chemicals</t>
  </si>
  <si>
    <t>Pozostałe</t>
  </si>
  <si>
    <t>Others</t>
  </si>
  <si>
    <t>a Employees listed as many times as many risks they are exposed to. b Fibrous, carcinogenic and other.</t>
  </si>
  <si>
    <r>
      <t>a</t>
    </r>
    <r>
      <rPr>
        <vertAlign val="superscript"/>
        <sz val="8"/>
        <rFont val="Arial"/>
        <family val="2"/>
        <charset val="238"/>
      </rPr>
      <t xml:space="preserve"> </t>
    </r>
    <r>
      <rPr>
        <sz val="8"/>
        <rFont val="Arial"/>
        <family val="2"/>
        <charset val="238"/>
      </rPr>
      <t>Liczeni tyle razy, na ile czynników są narażeni. b Zwłókniające, rakotwórcze i inne.</t>
    </r>
  </si>
  <si>
    <r>
      <t xml:space="preserve">Pyły </t>
    </r>
    <r>
      <rPr>
        <vertAlign val="superscript"/>
        <sz val="9"/>
        <rFont val="Arial"/>
        <family val="2"/>
        <charset val="238"/>
      </rPr>
      <t>b</t>
    </r>
  </si>
  <si>
    <r>
      <t xml:space="preserve">Dusts </t>
    </r>
    <r>
      <rPr>
        <vertAlign val="superscript"/>
        <sz val="9"/>
        <color indexed="63"/>
        <rFont val="Arial"/>
        <family val="2"/>
        <charset val="238"/>
      </rPr>
      <t>b</t>
    </r>
  </si>
  <si>
    <t>WYKRES 8(29).</t>
  </si>
  <si>
    <t>CHART 8(29).</t>
  </si>
  <si>
    <t>WYKRES 9(30).</t>
  </si>
  <si>
    <t>CHART 9(30).</t>
  </si>
  <si>
    <r>
      <t>WYKRES 8 (29). ZATRUDNIENI</t>
    </r>
    <r>
      <rPr>
        <b/>
        <vertAlign val="superscript"/>
        <sz val="9"/>
        <color indexed="8"/>
        <rFont val="Arial"/>
        <family val="2"/>
        <charset val="238"/>
      </rPr>
      <t>a</t>
    </r>
    <r>
      <rPr>
        <b/>
        <sz val="9"/>
        <color indexed="8"/>
        <rFont val="Arial"/>
        <family val="2"/>
        <charset val="238"/>
      </rPr>
      <t xml:space="preserve"> W WARUNKACH ZAGROŻENIA ZWIĄZANEGO ZE ŚRODOWISKIEM PRACY WEDŁUG CZYNNIKÓW SZKODLIWYCH I NIEBEZPIECZNYCH ORAZ UCIĄŻLIWYCH DLA ZDROWIA W 2021 R.</t>
    </r>
  </si>
  <si>
    <r>
      <t>CHART 8 (29). EXPOSURE</t>
    </r>
    <r>
      <rPr>
        <vertAlign val="superscript"/>
        <sz val="9"/>
        <color indexed="23"/>
        <rFont val="Arial"/>
        <family val="2"/>
        <charset val="238"/>
      </rPr>
      <t>a</t>
    </r>
    <r>
      <rPr>
        <sz val="9"/>
        <color indexed="23"/>
        <rFont val="Arial"/>
        <family val="2"/>
        <charset val="238"/>
      </rPr>
      <t xml:space="preserve"> TO RISK FACTORS ARISING FROM WORK ENVIRONMENT BY PHYSICAL HEALTH RISK FACTORS IN 2021</t>
    </r>
  </si>
  <si>
    <t>WSKAŹNIKI AKTYWNOŚCI EKONOMICZNEJ LUDNOŚCIa W WIEKU 15 LAT I WIĘCEJ NA PODSTAWIE SPISÓW</t>
  </si>
  <si>
    <t>ECONOMICS ACTIVITY RATEa OF THE POPULATION AGED 15 AND MORE ON THE BASIS OF THE CENSUSES</t>
  </si>
  <si>
    <t>ZATRUDNIENI W WARUNKACH ZAGROŻENIA ZWIĄZANEGO ZE ŚRODOWISKIEM PRACY WEDŁUG CZYNNIKÓW SZKODLIWYCH I NIEBEZPIECZNYCH ORAZ UCIĄŻLIWYCH DLA ZDROWIA W 2021 R.</t>
  </si>
  <si>
    <t>EXPOSURE TO RISK FACTORS ARISING FROM WORK ENVIRONMENT BY PHYSICAL HEALTH RISK FACTORS IN 2021</t>
  </si>
  <si>
    <t xml:space="preserve">TABL. 9 (44).  </t>
  </si>
  <si>
    <t>PERSONS INJURED IN ACCIDENTS AT WORKa (excluding private farms in agriculture)</t>
  </si>
  <si>
    <t>POSZKODOWANI W WYPADKACH PRZY PRACYa (poza gospodarstwami indywidualnymi w rolnictwie)</t>
  </si>
  <si>
    <r>
      <rPr>
        <b/>
        <sz val="9"/>
        <rFont val="Arial"/>
        <family val="2"/>
        <charset val="238"/>
      </rPr>
      <t xml:space="preserve">O G Ó Ł E M    
</t>
    </r>
    <r>
      <rPr>
        <b/>
        <sz val="9"/>
        <color indexed="23"/>
        <rFont val="Arial"/>
        <family val="2"/>
        <charset val="238"/>
      </rPr>
      <t>T O T A L</t>
    </r>
  </si>
  <si>
    <r>
      <rPr>
        <sz val="9"/>
        <rFont val="Arial"/>
        <family val="2"/>
        <charset val="238"/>
      </rPr>
      <t>Miasta</t>
    </r>
    <r>
      <rPr>
        <sz val="9"/>
        <color indexed="23"/>
        <rFont val="Arial"/>
        <family val="2"/>
        <charset val="238"/>
      </rPr>
      <t xml:space="preserve">    
Urban areas</t>
    </r>
  </si>
  <si>
    <r>
      <rPr>
        <sz val="9"/>
        <rFont val="Arial"/>
        <family val="2"/>
        <charset val="238"/>
      </rPr>
      <t>Wieś</t>
    </r>
    <r>
      <rPr>
        <sz val="9"/>
        <color indexed="23"/>
        <rFont val="Arial"/>
        <family val="2"/>
        <charset val="238"/>
      </rPr>
      <t xml:space="preserve">    
Rural areas</t>
    </r>
  </si>
  <si>
    <r>
      <t xml:space="preserve">Mężczyźni   
</t>
    </r>
    <r>
      <rPr>
        <sz val="9"/>
        <color indexed="23"/>
        <rFont val="Arial"/>
        <family val="2"/>
        <charset val="238"/>
      </rPr>
      <t>Males</t>
    </r>
  </si>
  <si>
    <r>
      <rPr>
        <sz val="9"/>
        <rFont val="Arial"/>
        <family val="2"/>
        <charset val="238"/>
      </rPr>
      <t>Kobiety</t>
    </r>
    <r>
      <rPr>
        <sz val="9"/>
        <color indexed="23"/>
        <rFont val="Arial"/>
        <family val="2"/>
        <charset val="238"/>
      </rPr>
      <t xml:space="preserve">   
Females</t>
    </r>
  </si>
  <si>
    <t>Unknown status on the labour market</t>
  </si>
  <si>
    <r>
      <t>O G Ó Ł E M</t>
    </r>
    <r>
      <rPr>
        <b/>
        <vertAlign val="superscript"/>
        <sz val="9"/>
        <color indexed="8"/>
        <rFont val="Arial"/>
        <family val="2"/>
        <charset val="238"/>
      </rPr>
      <t>b</t>
    </r>
  </si>
  <si>
    <r>
      <t>Rolnictwo, leśnictwo, łowiectwo i rybactwo</t>
    </r>
    <r>
      <rPr>
        <vertAlign val="superscript"/>
        <sz val="9"/>
        <color indexed="8"/>
        <rFont val="Arial"/>
        <family val="2"/>
        <charset val="238"/>
      </rPr>
      <t>bc</t>
    </r>
  </si>
  <si>
    <r>
      <t>Agriculture, forestry and fishing</t>
    </r>
    <r>
      <rPr>
        <vertAlign val="superscript"/>
        <sz val="9"/>
        <color indexed="23"/>
        <rFont val="Arial"/>
        <family val="2"/>
        <charset val="238"/>
      </rPr>
      <t>bc</t>
    </r>
  </si>
  <si>
    <r>
      <t>T O T A L</t>
    </r>
    <r>
      <rPr>
        <b/>
        <vertAlign val="superscript"/>
        <sz val="9"/>
        <color indexed="23"/>
        <rFont val="Arial"/>
        <family val="2"/>
        <charset val="238"/>
      </rPr>
      <t>b</t>
    </r>
  </si>
  <si>
    <r>
      <t>sektor prywatny</t>
    </r>
    <r>
      <rPr>
        <vertAlign val="superscript"/>
        <sz val="9"/>
        <color indexed="8"/>
        <rFont val="Arial"/>
        <family val="2"/>
        <charset val="238"/>
      </rPr>
      <t>b</t>
    </r>
  </si>
  <si>
    <r>
      <t>private sector</t>
    </r>
    <r>
      <rPr>
        <vertAlign val="superscript"/>
        <sz val="9"/>
        <color indexed="23"/>
        <rFont val="Arial"/>
        <family val="2"/>
        <charset val="238"/>
      </rPr>
      <t>b</t>
    </r>
  </si>
  <si>
    <r>
      <t>O G Ó Ł E M</t>
    </r>
    <r>
      <rPr>
        <b/>
        <vertAlign val="superscript"/>
        <sz val="9"/>
        <color indexed="8"/>
        <rFont val="Arial"/>
        <family val="2"/>
        <charset val="238"/>
      </rPr>
      <t>b</t>
    </r>
  </si>
  <si>
    <r>
      <t>Rolnictwo, leśnictwo, łowiectwo i rybactwo</t>
    </r>
    <r>
      <rPr>
        <vertAlign val="superscript"/>
        <sz val="9"/>
        <color indexed="8"/>
        <rFont val="Arial"/>
        <family val="2"/>
        <charset val="238"/>
      </rPr>
      <t>bc</t>
    </r>
  </si>
  <si>
    <r>
      <t>Agriculture, forestry and fishing</t>
    </r>
    <r>
      <rPr>
        <vertAlign val="superscript"/>
        <sz val="9"/>
        <color indexed="23"/>
        <rFont val="Arial"/>
        <family val="2"/>
        <charset val="238"/>
      </rPr>
      <t>bc</t>
    </r>
  </si>
  <si>
    <t>a Według faktycznego miejsca pracy i rodzaju działalności. b Dane od 2020 r. nie są w pełni porównywalne z danymi za lata poprzednie; patrz uwagi do działu ust. 4 na str. 183. c Dla gospodarstw indywidualnych w rolnictwie dane szacunkowe.</t>
  </si>
  <si>
    <t>a By actual workplace and kind of activity. b Data since 2020 are not fully comparable to those for previous years; see notes to the chapter, item 4 on page 183. c For private farms in agriculture estimated data.</t>
  </si>
  <si>
    <t>a Według faktycznego miejsca pracy i rodzaju działalności. b Dane od 2020 r. nie są w pełni porównywalne z danymi za lata poprzednie; patrz uwagi do działu, ust. 4 na str. 183. c Dla gospodarstw indywidualnych w rolnictwie dane szacunkowe.</t>
  </si>
  <si>
    <r>
      <t>a</t>
    </r>
    <r>
      <rPr>
        <vertAlign val="superscript"/>
        <sz val="8"/>
        <rFont val="Arial"/>
        <family val="2"/>
        <charset val="238"/>
      </rPr>
      <t xml:space="preserve"> </t>
    </r>
    <r>
      <rPr>
        <sz val="8"/>
        <rFont val="Arial"/>
        <family val="2"/>
        <charset val="238"/>
      </rPr>
      <t>Liczeni tyle razy, na ile czynników są narażeni. b W 2021 r. zmianie uległa metoda badania z pełnej na metodę reprezentacyjną na dobranej celowo próbie.</t>
    </r>
  </si>
  <si>
    <t xml:space="preserve">a Employees listed as many times as many risks they are exposed to. B In 2021, the survey method was changed from a full scale to a purposive sampling method. </t>
  </si>
  <si>
    <r>
      <t>2021</t>
    </r>
    <r>
      <rPr>
        <vertAlign val="superscript"/>
        <sz val="9"/>
        <color indexed="8"/>
        <rFont val="Arial"/>
        <family val="2"/>
        <charset val="238"/>
      </rPr>
      <t>b</t>
    </r>
  </si>
  <si>
    <r>
      <t>WYKRES 9 (30). ZATRUDNIENI</t>
    </r>
    <r>
      <rPr>
        <b/>
        <vertAlign val="superscript"/>
        <sz val="9"/>
        <color indexed="8"/>
        <rFont val="Arial"/>
        <family val="2"/>
        <charset val="238"/>
      </rPr>
      <t>a</t>
    </r>
    <r>
      <rPr>
        <b/>
        <sz val="9"/>
        <color indexed="8"/>
        <rFont val="Arial"/>
        <family val="2"/>
        <charset val="238"/>
      </rPr>
      <t xml:space="preserve"> W WARUNKACH ZAGROŻENIA</t>
    </r>
  </si>
  <si>
    <r>
      <t>CHART 9 (30). EXPOSURE</t>
    </r>
    <r>
      <rPr>
        <vertAlign val="superscript"/>
        <sz val="9"/>
        <color indexed="23"/>
        <rFont val="Arial"/>
        <family val="2"/>
        <charset val="238"/>
      </rPr>
      <t>a</t>
    </r>
    <r>
      <rPr>
        <sz val="9"/>
        <color indexed="23"/>
        <rFont val="Arial"/>
        <family val="2"/>
        <charset val="238"/>
      </rPr>
      <t xml:space="preserve"> TO RISK FACTORS AT WORK</t>
    </r>
    <r>
      <rPr>
        <vertAlign val="superscript"/>
        <sz val="9"/>
        <color indexed="23"/>
        <rFont val="Arial"/>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</si>
</sst>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6" formatCode="0.0"/>
    <numFmt numFmtId="172" formatCode="###0.0;###0.0"/>
    <numFmt numFmtId="173" formatCode="[$-415]General"/>
  </numFmts>
  <fonts count="80">
    <font>
      <sz val="11"/>
      <color theme="1"/>
      <name val="Calibri"/>
      <family val="2"/>
      <charset val="238"/>
      <scheme val="minor"/>
    </font>
    <font>
      <b/>
      <sz val="9"/>
      <color indexed="8"/>
      <name val="Arial"/>
      <family val="2"/>
      <charset val="238"/>
    </font>
    <font>
      <vertAlign val="superscript"/>
      <sz val="9"/>
      <color indexed="8"/>
      <name val="Arial"/>
      <family val="2"/>
      <charset val="238"/>
    </font>
    <font>
      <b/>
      <vertAlign val="superscript"/>
      <sz val="9"/>
      <color indexed="8"/>
      <name val="Arial"/>
      <family val="2"/>
      <charset val="238"/>
    </font>
    <font>
      <sz val="9"/>
      <color indexed="23"/>
      <name val="Arial"/>
      <family val="2"/>
      <charset val="238"/>
    </font>
    <font>
      <vertAlign val="superscript"/>
      <sz val="9"/>
      <color indexed="23"/>
      <name val="Arial"/>
      <family val="2"/>
      <charset val="238"/>
    </font>
    <font>
      <b/>
      <sz val="9"/>
      <name val="Arial"/>
      <family val="2"/>
      <charset val="238"/>
    </font>
    <font>
      <sz val="9"/>
      <color indexed="8"/>
      <name val="Arial"/>
      <family val="2"/>
      <charset val="238"/>
    </font>
    <font>
      <vertAlign val="superscript"/>
      <sz val="9"/>
      <color indexed="23"/>
      <name val="Arial"/>
      <family val="2"/>
      <charset val="238"/>
    </font>
    <font>
      <sz val="9"/>
      <name val="Arial"/>
      <family val="2"/>
      <charset val="238"/>
    </font>
    <font>
      <sz val="9"/>
      <color indexed="23"/>
      <name val="Arial"/>
      <family val="2"/>
      <charset val="238"/>
    </font>
    <font>
      <b/>
      <vertAlign val="superscript"/>
      <sz val="9"/>
      <name val="Arial"/>
      <family val="2"/>
      <charset val="238"/>
    </font>
    <font>
      <b/>
      <vertAlign val="superscript"/>
      <sz val="9"/>
      <color indexed="23"/>
      <name val="Arial"/>
      <family val="2"/>
      <charset val="238"/>
    </font>
    <font>
      <b/>
      <sz val="14"/>
      <name val="Arial"/>
      <family val="2"/>
      <charset val="238"/>
    </font>
    <font>
      <sz val="9"/>
      <color indexed="23"/>
      <name val="Arial"/>
      <family val="2"/>
      <charset val="238"/>
    </font>
    <font>
      <vertAlign val="superscript"/>
      <sz val="9"/>
      <name val="Arial"/>
      <family val="2"/>
      <charset val="238"/>
    </font>
    <font>
      <vertAlign val="superscript"/>
      <sz val="9"/>
      <color indexed="23"/>
      <name val="Arial"/>
      <family val="2"/>
      <charset val="238"/>
    </font>
    <font>
      <sz val="9"/>
      <color indexed="23"/>
      <name val="Arial"/>
      <family val="2"/>
      <charset val="238"/>
    </font>
    <font>
      <vertAlign val="superscript"/>
      <sz val="9"/>
      <color indexed="63"/>
      <name val="Arial"/>
      <family val="2"/>
      <charset val="238"/>
    </font>
    <font>
      <sz val="8"/>
      <name val="Arial"/>
      <family val="2"/>
      <charset val="238"/>
    </font>
    <font>
      <vertAlign val="superscript"/>
      <sz val="9"/>
      <color indexed="8"/>
      <name val="Arial"/>
      <family val="2"/>
      <charset val="238"/>
    </font>
    <font>
      <vertAlign val="superscript"/>
      <sz val="9"/>
      <color indexed="23"/>
      <name val="Arial"/>
      <family val="2"/>
      <charset val="238"/>
    </font>
    <font>
      <sz val="9"/>
      <color indexed="23"/>
      <name val="Arial"/>
      <family val="2"/>
      <charset val="238"/>
    </font>
    <font>
      <sz val="11"/>
      <name val="Calibri"/>
      <family val="2"/>
      <charset val="238"/>
    </font>
    <font>
      <vertAlign val="superscript"/>
      <sz val="9"/>
      <color indexed="23"/>
      <name val="Arial"/>
      <family val="2"/>
      <charset val="238"/>
    </font>
    <font>
      <sz val="9"/>
      <color indexed="8"/>
      <name val="Arial"/>
      <family val="2"/>
      <charset val="238"/>
    </font>
    <font>
      <b/>
      <sz val="9"/>
      <color indexed="8"/>
      <name val="Arial"/>
      <family val="2"/>
      <charset val="238"/>
    </font>
    <font>
      <sz val="9"/>
      <color indexed="8"/>
      <name val="Arial"/>
      <family val="2"/>
      <charset val="238"/>
    </font>
    <font>
      <sz val="9"/>
      <color indexed="63"/>
      <name val="Arial"/>
      <family val="2"/>
      <charset val="238"/>
    </font>
    <font>
      <i/>
      <sz val="9"/>
      <color indexed="8"/>
      <name val="Arial"/>
      <family val="2"/>
      <charset val="238"/>
    </font>
    <font>
      <vertAlign val="superscript"/>
      <sz val="9"/>
      <color indexed="63"/>
      <name val="Arial"/>
      <family val="2"/>
      <charset val="238"/>
    </font>
    <font>
      <vertAlign val="superscript"/>
      <sz val="9"/>
      <color indexed="8"/>
      <name val="Arial"/>
      <family val="2"/>
      <charset val="238"/>
    </font>
    <font>
      <b/>
      <sz val="9"/>
      <color indexed="8"/>
      <name val="Arial"/>
      <family val="2"/>
      <charset val="238"/>
    </font>
    <font>
      <sz val="9"/>
      <color indexed="23"/>
      <name val="Arial"/>
      <family val="2"/>
      <charset val="238"/>
    </font>
    <font>
      <vertAlign val="superscript"/>
      <sz val="9"/>
      <color indexed="23"/>
      <name val="Arial"/>
      <family val="2"/>
      <charset val="238"/>
    </font>
    <font>
      <b/>
      <vertAlign val="superscript"/>
      <sz val="9"/>
      <color indexed="8"/>
      <name val="Arial"/>
      <family val="2"/>
      <charset val="238"/>
    </font>
    <font>
      <b/>
      <sz val="9"/>
      <color indexed="8"/>
      <name val="Arial"/>
      <family val="2"/>
      <charset val="238"/>
    </font>
    <font>
      <sz val="9"/>
      <color indexed="23"/>
      <name val="Arial"/>
      <family val="2"/>
      <charset val="238"/>
    </font>
    <font>
      <b/>
      <vertAlign val="superscript"/>
      <sz val="9"/>
      <color indexed="8"/>
      <name val="Arial"/>
      <family val="2"/>
      <charset val="238"/>
    </font>
    <font>
      <vertAlign val="superscript"/>
      <sz val="9"/>
      <color indexed="23"/>
      <name val="Arial"/>
      <family val="2"/>
      <charset val="238"/>
    </font>
    <font>
      <vertAlign val="superscript"/>
      <sz val="8"/>
      <name val="Arial"/>
      <family val="2"/>
      <charset val="238"/>
    </font>
    <font>
      <vertAlign val="superscript"/>
      <sz val="9"/>
      <color indexed="63"/>
      <name val="Arial"/>
      <family val="2"/>
      <charset val="238"/>
    </font>
    <font>
      <b/>
      <sz val="9"/>
      <color indexed="23"/>
      <name val="Arial"/>
      <family val="2"/>
      <charset val="238"/>
    </font>
    <font>
      <b/>
      <vertAlign val="superscript"/>
      <sz val="9"/>
      <color indexed="8"/>
      <name val="Arial"/>
      <family val="2"/>
      <charset val="238"/>
    </font>
    <font>
      <b/>
      <vertAlign val="superscript"/>
      <sz val="9"/>
      <color indexed="23"/>
      <name val="Arial"/>
      <family val="2"/>
      <charset val="238"/>
    </font>
    <font>
      <vertAlign val="superscript"/>
      <sz val="9"/>
      <color indexed="8"/>
      <name val="Arial"/>
      <family val="2"/>
      <charset val="238"/>
    </font>
    <font>
      <vertAlign val="superscript"/>
      <sz val="9"/>
      <color indexed="23"/>
      <name val="Arial"/>
      <family val="2"/>
      <charset val="238"/>
    </font>
    <font>
      <b/>
      <vertAlign val="superscript"/>
      <sz val="9"/>
      <color indexed="8"/>
      <name val="Arial"/>
      <family val="2"/>
      <charset val="238"/>
    </font>
    <font>
      <b/>
      <sz val="9"/>
      <color indexed="8"/>
      <name val="Arial"/>
      <family val="2"/>
      <charset val="238"/>
    </font>
    <font>
      <sz val="9"/>
      <color indexed="23"/>
      <name val="Arial"/>
      <family val="2"/>
      <charset val="238"/>
    </font>
    <font>
      <b/>
      <vertAlign val="superscript"/>
      <sz val="9"/>
      <color indexed="8"/>
      <name val="Arial"/>
      <family val="2"/>
      <charset val="238"/>
    </font>
    <font>
      <vertAlign val="superscript"/>
      <sz val="9"/>
      <color indexed="23"/>
      <name val="Arial"/>
      <family val="2"/>
      <charset val="238"/>
    </font>
    <font>
      <sz val="11"/>
      <color rgb="FF000000"/>
      <name val="Calibri"/>
      <family val="2"/>
      <charset val="238"/>
    </font>
    <font>
      <u/>
      <sz val="11"/>
      <color theme="10"/>
      <name val="Calibri"/>
      <family val="2"/>
      <charset val="238"/>
      <scheme val="minor"/>
    </font>
    <font>
      <sz val="11"/>
      <color theme="1"/>
      <name val="Arial"/>
      <family val="2"/>
      <charset val="238"/>
    </font>
    <font>
      <sz val="10"/>
      <color rgb="FF000000"/>
      <name val="Times New Roman"/>
      <family val="1"/>
      <charset val="238"/>
    </font>
    <font>
      <sz val="9"/>
      <color theme="1"/>
      <name val="Arial"/>
      <family val="2"/>
      <charset val="238"/>
    </font>
    <font>
      <i/>
      <sz val="9"/>
      <color theme="1"/>
      <name val="Arial"/>
      <family val="2"/>
      <charset val="238"/>
    </font>
    <font>
      <b/>
      <sz val="9"/>
      <color theme="1"/>
      <name val="Arial"/>
      <family val="2"/>
      <charset val="238"/>
    </font>
    <font>
      <sz val="8"/>
      <color theme="1"/>
      <name val="Arial"/>
      <family val="2"/>
      <charset val="238"/>
    </font>
    <font>
      <sz val="9"/>
      <color theme="0" tint="-0.499984740745262"/>
      <name val="Arial"/>
      <family val="2"/>
      <charset val="238"/>
    </font>
    <font>
      <sz val="11"/>
      <color theme="0" tint="-0.499984740745262"/>
      <name val="Calibri"/>
      <family val="2"/>
      <charset val="238"/>
      <scheme val="minor"/>
    </font>
    <font>
      <sz val="8"/>
      <color theme="0" tint="-0.499984740745262"/>
      <name val="Arial"/>
      <family val="2"/>
      <charset val="238"/>
    </font>
    <font>
      <sz val="8"/>
      <color rgb="FF808080"/>
      <name val="Arial"/>
      <family val="2"/>
      <charset val="238"/>
    </font>
    <font>
      <sz val="14"/>
      <color rgb="FF4D4D4D"/>
      <name val="Arial"/>
      <family val="2"/>
      <charset val="238"/>
    </font>
    <font>
      <sz val="9"/>
      <color rgb="FF000000"/>
      <name val="Arial"/>
      <family val="2"/>
      <charset val="238"/>
    </font>
    <font>
      <b/>
      <sz val="9"/>
      <color theme="0" tint="-0.499984740745262"/>
      <name val="Arial"/>
      <family val="2"/>
      <charset val="238"/>
    </font>
    <font>
      <sz val="9"/>
      <color rgb="FF4D4D4D"/>
      <name val="Arial"/>
      <family val="2"/>
      <charset val="238"/>
    </font>
    <font>
      <sz val="9"/>
      <color theme="1"/>
      <name val="Calibri"/>
      <family val="2"/>
      <charset val="238"/>
      <scheme val="minor"/>
    </font>
    <font>
      <sz val="9"/>
      <color theme="2" tint="-0.499984740745262"/>
      <name val="Arial"/>
      <family val="2"/>
      <charset val="238"/>
    </font>
    <font>
      <u/>
      <sz val="9"/>
      <color theme="10"/>
      <name val="Calibri"/>
      <family val="2"/>
      <charset val="238"/>
      <scheme val="minor"/>
    </font>
    <font>
      <sz val="9"/>
      <color rgb="FFFF0000"/>
      <name val="Arial"/>
      <family val="2"/>
      <charset val="238"/>
    </font>
    <font>
      <sz val="9"/>
      <color theme="1"/>
      <name val="Czcionka tekstu podstawowego"/>
      <family val="2"/>
      <charset val="238"/>
    </font>
    <font>
      <sz val="9"/>
      <color theme="1" tint="0.34998626667073579"/>
      <name val="Arial"/>
      <family val="2"/>
      <charset val="238"/>
    </font>
    <font>
      <sz val="9"/>
      <color rgb="FF595959"/>
      <name val="Arial"/>
      <family val="2"/>
      <charset val="238"/>
    </font>
    <font>
      <sz val="9"/>
      <color theme="0"/>
      <name val="Arial"/>
      <family val="2"/>
      <charset val="238"/>
    </font>
    <font>
      <b/>
      <sz val="9"/>
      <color rgb="FF595959"/>
      <name val="Arial"/>
      <family val="2"/>
      <charset val="238"/>
    </font>
    <font>
      <sz val="11"/>
      <color rgb="FFFF0000"/>
      <name val="Calibri"/>
      <family val="2"/>
      <charset val="238"/>
      <scheme val="minor"/>
    </font>
    <font>
      <b/>
      <sz val="9"/>
      <color rgb="FF000000"/>
      <name val="Arial"/>
      <family val="2"/>
      <charset val="238"/>
    </font>
    <font>
      <sz val="8"/>
      <color theme="1" tint="0.34998626667073579"/>
      <name val="Arial"/>
      <family val="2"/>
      <charset val="238"/>
    </font>
  </fonts>
  <fills count="3">
    <fill>
      <patternFill patternType="none"/>
    </fill>
    <fill>
      <patternFill patternType="gray125"/>
    </fill>
    <fill>
      <patternFill patternType="solid">
        <fgColor rgb="FFD3D3D3"/>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7030A0"/>
      </left>
      <right style="thin">
        <color rgb="FF7030A0"/>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diagonal/>
    </border>
    <border>
      <left style="thin">
        <color rgb="FF7030A0"/>
      </left>
      <right style="thin">
        <color rgb="FF7030A0"/>
      </right>
      <top style="thin">
        <color rgb="FF7030A0"/>
      </top>
      <bottom/>
      <diagonal/>
    </border>
    <border>
      <left style="thin">
        <color rgb="FF7030A0"/>
      </left>
      <right/>
      <top style="thin">
        <color rgb="FF7030A0"/>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top style="thin">
        <color rgb="FF7030A0"/>
      </top>
      <bottom style="thin">
        <color rgb="FF7030A0"/>
      </bottom>
      <diagonal/>
    </border>
    <border>
      <left/>
      <right style="thin">
        <color rgb="FF7030A0"/>
      </right>
      <top/>
      <bottom/>
      <diagonal/>
    </border>
    <border>
      <left style="thin">
        <color rgb="FF7030A0"/>
      </left>
      <right style="thin">
        <color rgb="FF7030A0"/>
      </right>
      <top/>
      <bottom/>
      <diagonal/>
    </border>
    <border>
      <left style="thin">
        <color rgb="FF7030A0"/>
      </left>
      <right/>
      <top/>
      <bottom/>
      <diagonal/>
    </border>
  </borders>
  <cellStyleXfs count="7">
    <xf numFmtId="0" fontId="0" fillId="0" borderId="0"/>
    <xf numFmtId="173" fontId="52" fillId="0" borderId="0"/>
    <xf numFmtId="0" fontId="53" fillId="0" borderId="0" applyNumberFormat="0" applyFill="0" applyBorder="0" applyAlignment="0" applyProtection="0"/>
    <xf numFmtId="0" fontId="52" fillId="2" borderId="1">
      <alignment horizontal="left" vertical="center" wrapText="1"/>
    </xf>
    <xf numFmtId="0" fontId="54" fillId="0" borderId="0"/>
    <xf numFmtId="0" fontId="23" fillId="0" borderId="0"/>
    <xf numFmtId="0" fontId="55" fillId="0" borderId="0"/>
  </cellStyleXfs>
  <cellXfs count="285">
    <xf numFmtId="0" fontId="0" fillId="0" borderId="0" xfId="0"/>
    <xf numFmtId="0" fontId="0" fillId="0" borderId="0" xfId="0"/>
    <xf numFmtId="0" fontId="56" fillId="0" borderId="0" xfId="0" applyFont="1"/>
    <xf numFmtId="0" fontId="57" fillId="0" borderId="0" xfId="0" applyFont="1"/>
    <xf numFmtId="0" fontId="58" fillId="0" borderId="0" xfId="0" applyFont="1"/>
    <xf numFmtId="0" fontId="59" fillId="0" borderId="0" xfId="0" applyFont="1" applyAlignment="1">
      <alignment horizontal="left" indent="1"/>
    </xf>
    <xf numFmtId="0" fontId="56" fillId="0" borderId="0" xfId="0" applyFont="1" applyAlignment="1"/>
    <xf numFmtId="0" fontId="56" fillId="0" borderId="0" xfId="0" applyFont="1" applyFill="1"/>
    <xf numFmtId="0" fontId="60" fillId="0" borderId="0" xfId="0" applyFont="1"/>
    <xf numFmtId="0" fontId="61" fillId="0" borderId="0" xfId="0" applyFont="1"/>
    <xf numFmtId="0" fontId="62" fillId="0" borderId="0" xfId="0" applyFont="1" applyAlignment="1">
      <alignment horizontal="left" indent="1"/>
    </xf>
    <xf numFmtId="0" fontId="58" fillId="0" borderId="0" xfId="0" applyFont="1" applyFill="1"/>
    <xf numFmtId="0" fontId="62" fillId="0" borderId="0" xfId="0" applyFont="1" applyAlignment="1">
      <alignment horizontal="left" indent="1"/>
    </xf>
    <xf numFmtId="0" fontId="59" fillId="0" borderId="0" xfId="0" applyFont="1"/>
    <xf numFmtId="0" fontId="56" fillId="0" borderId="0" xfId="0" applyFont="1" applyFill="1" applyAlignment="1">
      <alignment horizontal="left" wrapText="1" indent="1"/>
    </xf>
    <xf numFmtId="0" fontId="62" fillId="0" borderId="0" xfId="0" applyFont="1" applyAlignment="1">
      <alignment horizontal="left" indent="1"/>
    </xf>
    <xf numFmtId="166" fontId="56" fillId="0" borderId="0" xfId="0" applyNumberFormat="1" applyFont="1" applyFill="1"/>
    <xf numFmtId="0" fontId="63" fillId="0" borderId="0" xfId="0" applyFont="1"/>
    <xf numFmtId="0" fontId="56" fillId="0" borderId="0" xfId="0" applyFont="1" applyBorder="1"/>
    <xf numFmtId="0" fontId="0" fillId="0" borderId="0" xfId="0" applyBorder="1"/>
    <xf numFmtId="0" fontId="13" fillId="0" borderId="0" xfId="0" applyFont="1"/>
    <xf numFmtId="0" fontId="13" fillId="0" borderId="0" xfId="0" applyFont="1" applyFill="1" applyAlignment="1"/>
    <xf numFmtId="0" fontId="64" fillId="0" borderId="0" xfId="0" applyFont="1"/>
    <xf numFmtId="0" fontId="64" fillId="0" borderId="0" xfId="0" applyFont="1" applyFill="1" applyAlignment="1"/>
    <xf numFmtId="0" fontId="9" fillId="0" borderId="0" xfId="0" applyFont="1"/>
    <xf numFmtId="0" fontId="56" fillId="0" borderId="0" xfId="0" applyNumberFormat="1" applyFont="1"/>
    <xf numFmtId="0" fontId="9" fillId="0" borderId="0" xfId="6" applyFont="1" applyFill="1" applyBorder="1" applyAlignment="1">
      <alignment horizontal="left" vertical="top"/>
    </xf>
    <xf numFmtId="0" fontId="65" fillId="0" borderId="0" xfId="6" applyFont="1" applyFill="1" applyBorder="1" applyAlignment="1">
      <alignment horizontal="left" vertical="center"/>
    </xf>
    <xf numFmtId="0" fontId="65" fillId="0" borderId="0" xfId="6" applyFont="1" applyFill="1" applyBorder="1" applyAlignment="1">
      <alignment horizontal="left" vertical="top"/>
    </xf>
    <xf numFmtId="0" fontId="60" fillId="0" borderId="0" xfId="6" applyFont="1" applyFill="1" applyBorder="1" applyAlignment="1">
      <alignment horizontal="left" vertical="top"/>
    </xf>
    <xf numFmtId="0" fontId="65" fillId="0" borderId="2"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56" fillId="0" borderId="2" xfId="0" applyFont="1" applyBorder="1" applyAlignment="1">
      <alignment horizontal="center" vertical="center" wrapText="1"/>
    </xf>
    <xf numFmtId="0" fontId="58" fillId="0" borderId="3" xfId="0" applyFont="1" applyFill="1" applyBorder="1" applyAlignment="1">
      <alignment wrapText="1"/>
    </xf>
    <xf numFmtId="0" fontId="58" fillId="0" borderId="2" xfId="0" applyFont="1" applyFill="1" applyBorder="1" applyAlignment="1">
      <alignment wrapText="1"/>
    </xf>
    <xf numFmtId="0" fontId="66" fillId="0" borderId="4" xfId="0" applyFont="1" applyFill="1" applyBorder="1" applyAlignment="1">
      <alignment wrapText="1"/>
    </xf>
    <xf numFmtId="0" fontId="56" fillId="0" borderId="3" xfId="0" applyFont="1" applyFill="1" applyBorder="1" applyAlignment="1">
      <alignment wrapText="1"/>
    </xf>
    <xf numFmtId="0" fontId="56" fillId="0" borderId="2" xfId="0" applyFont="1" applyFill="1" applyBorder="1" applyAlignment="1">
      <alignment wrapText="1"/>
    </xf>
    <xf numFmtId="0" fontId="60" fillId="0" borderId="4" xfId="0" applyFont="1" applyFill="1" applyBorder="1" applyAlignment="1">
      <alignment wrapText="1"/>
    </xf>
    <xf numFmtId="0" fontId="56" fillId="0" borderId="3" xfId="0" applyFont="1" applyFill="1" applyBorder="1" applyAlignment="1">
      <alignment horizontal="left" wrapText="1" indent="1"/>
    </xf>
    <xf numFmtId="0" fontId="60" fillId="0" borderId="4" xfId="0" applyFont="1" applyFill="1" applyBorder="1" applyAlignment="1">
      <alignment horizontal="left" wrapText="1" indent="1"/>
    </xf>
    <xf numFmtId="166" fontId="58" fillId="0" borderId="2" xfId="0" applyNumberFormat="1" applyFont="1" applyFill="1" applyBorder="1" applyAlignment="1">
      <alignment wrapText="1"/>
    </xf>
    <xf numFmtId="166" fontId="56" fillId="0" borderId="2" xfId="0" applyNumberFormat="1" applyFont="1" applyFill="1" applyBorder="1" applyAlignment="1">
      <alignment wrapText="1"/>
    </xf>
    <xf numFmtId="0" fontId="56" fillId="0" borderId="4" xfId="0" applyFont="1" applyBorder="1" applyAlignment="1">
      <alignment horizontal="center" vertical="center" wrapText="1"/>
    </xf>
    <xf numFmtId="0" fontId="58" fillId="0" borderId="3" xfId="0" applyFont="1" applyBorder="1" applyAlignment="1">
      <alignment wrapText="1"/>
    </xf>
    <xf numFmtId="0" fontId="56" fillId="0" borderId="2" xfId="0" applyFont="1" applyBorder="1"/>
    <xf numFmtId="0" fontId="58" fillId="0" borderId="2" xfId="0" applyFont="1" applyBorder="1" applyAlignment="1">
      <alignment horizontal="right" wrapText="1" indent="1"/>
    </xf>
    <xf numFmtId="0" fontId="56" fillId="0" borderId="3" xfId="0" applyFont="1" applyBorder="1" applyAlignment="1">
      <alignment horizontal="left" wrapText="1" indent="1"/>
    </xf>
    <xf numFmtId="0" fontId="56" fillId="0" borderId="2" xfId="0" applyFont="1" applyBorder="1" applyAlignment="1">
      <alignment horizontal="right" wrapText="1" indent="1"/>
    </xf>
    <xf numFmtId="0" fontId="56" fillId="0" borderId="3" xfId="0" applyFont="1" applyBorder="1" applyAlignment="1">
      <alignment wrapText="1"/>
    </xf>
    <xf numFmtId="0" fontId="56" fillId="0" borderId="0" xfId="0" applyFont="1" applyBorder="1" applyAlignment="1">
      <alignment horizontal="right" wrapText="1" indent="1"/>
    </xf>
    <xf numFmtId="0" fontId="58" fillId="0" borderId="5" xfId="0" applyFont="1" applyBorder="1" applyAlignment="1">
      <alignment wrapText="1"/>
    </xf>
    <xf numFmtId="0" fontId="56" fillId="0" borderId="6" xfId="0" applyFont="1" applyBorder="1"/>
    <xf numFmtId="0" fontId="58" fillId="0" borderId="7" xfId="0" applyFont="1" applyBorder="1" applyAlignment="1">
      <alignment horizontal="right" wrapText="1" indent="1"/>
    </xf>
    <xf numFmtId="0" fontId="66" fillId="0" borderId="8" xfId="0" applyFont="1" applyBorder="1" applyAlignment="1">
      <alignment wrapText="1"/>
    </xf>
    <xf numFmtId="0" fontId="58" fillId="0" borderId="9" xfId="0" applyFont="1" applyBorder="1" applyAlignment="1">
      <alignment horizontal="right" wrapText="1" indent="1"/>
    </xf>
    <xf numFmtId="0" fontId="56" fillId="0" borderId="5" xfId="0" applyFont="1" applyBorder="1" applyAlignment="1">
      <alignment horizontal="left" wrapText="1" indent="1"/>
    </xf>
    <xf numFmtId="0" fontId="56" fillId="0" borderId="6" xfId="0" applyFont="1" applyBorder="1" applyAlignment="1">
      <alignment horizontal="right" wrapText="1" indent="1"/>
    </xf>
    <xf numFmtId="0" fontId="56" fillId="0" borderId="7" xfId="0" applyFont="1" applyBorder="1" applyAlignment="1">
      <alignment horizontal="right" wrapText="1" indent="1"/>
    </xf>
    <xf numFmtId="0" fontId="60" fillId="0" borderId="8" xfId="0" applyFont="1" applyBorder="1" applyAlignment="1">
      <alignment horizontal="left" wrapText="1" indent="1"/>
    </xf>
    <xf numFmtId="0" fontId="56" fillId="0" borderId="9" xfId="0" applyFont="1" applyBorder="1" applyAlignment="1">
      <alignment horizontal="right" wrapText="1" indent="1"/>
    </xf>
    <xf numFmtId="0" fontId="56" fillId="0" borderId="5" xfId="0" applyFont="1" applyBorder="1" applyAlignment="1">
      <alignment wrapText="1"/>
    </xf>
    <xf numFmtId="0" fontId="60" fillId="0" borderId="8" xfId="0" applyFont="1" applyBorder="1" applyAlignment="1">
      <alignment wrapText="1"/>
    </xf>
    <xf numFmtId="0" fontId="56" fillId="0" borderId="10" xfId="0" applyFont="1" applyBorder="1"/>
    <xf numFmtId="1" fontId="58" fillId="0" borderId="2" xfId="0" applyNumberFormat="1" applyFont="1" applyBorder="1" applyAlignment="1">
      <alignment horizontal="right" wrapText="1" indent="1"/>
    </xf>
    <xf numFmtId="0" fontId="58" fillId="0" borderId="2" xfId="0" applyFont="1" applyBorder="1"/>
    <xf numFmtId="0" fontId="66" fillId="0" borderId="4" xfId="0" applyFont="1" applyBorder="1" applyAlignment="1">
      <alignment wrapText="1"/>
    </xf>
    <xf numFmtId="1" fontId="56" fillId="0" borderId="2" xfId="0" applyNumberFormat="1" applyFont="1" applyBorder="1" applyAlignment="1">
      <alignment horizontal="right" wrapText="1" indent="1"/>
    </xf>
    <xf numFmtId="0" fontId="60" fillId="0" borderId="4" xfId="0" applyFont="1" applyBorder="1" applyAlignment="1">
      <alignment wrapText="1"/>
    </xf>
    <xf numFmtId="0" fontId="60" fillId="0" borderId="4" xfId="0" applyFont="1" applyBorder="1" applyAlignment="1">
      <alignment horizontal="left" wrapText="1" indent="1"/>
    </xf>
    <xf numFmtId="0" fontId="56" fillId="0" borderId="2" xfId="0" applyFont="1" applyFill="1" applyBorder="1" applyAlignment="1">
      <alignment horizontal="right" wrapText="1" indent="1"/>
    </xf>
    <xf numFmtId="0" fontId="58" fillId="0" borderId="4" xfId="0" applyFont="1" applyBorder="1" applyAlignment="1">
      <alignment wrapText="1"/>
    </xf>
    <xf numFmtId="0" fontId="56" fillId="0" borderId="4" xfId="0" applyFont="1" applyBorder="1" applyAlignment="1">
      <alignment wrapText="1"/>
    </xf>
    <xf numFmtId="0" fontId="56" fillId="0" borderId="3" xfId="0" applyFont="1" applyBorder="1" applyAlignment="1">
      <alignment horizontal="right" wrapText="1" indent="1"/>
    </xf>
    <xf numFmtId="0" fontId="58" fillId="0" borderId="3" xfId="0" applyFont="1" applyBorder="1" applyAlignment="1">
      <alignment horizontal="right" wrapText="1" indent="1"/>
    </xf>
    <xf numFmtId="0" fontId="56" fillId="0" borderId="6" xfId="0" applyNumberFormat="1" applyFont="1" applyFill="1" applyBorder="1" applyAlignment="1">
      <alignment horizontal="right" wrapText="1" indent="1"/>
    </xf>
    <xf numFmtId="0" fontId="56" fillId="0" borderId="6" xfId="0" applyFont="1" applyFill="1" applyBorder="1" applyAlignment="1">
      <alignment horizontal="right" wrapText="1" indent="1"/>
    </xf>
    <xf numFmtId="166" fontId="56" fillId="0" borderId="6" xfId="0" applyNumberFormat="1" applyFont="1" applyFill="1" applyBorder="1" applyAlignment="1">
      <alignment horizontal="right" wrapText="1" indent="1"/>
    </xf>
    <xf numFmtId="0" fontId="56" fillId="0" borderId="9" xfId="0" applyNumberFormat="1" applyFont="1" applyFill="1" applyBorder="1" applyAlignment="1">
      <alignment horizontal="right" wrapText="1" indent="1"/>
    </xf>
    <xf numFmtId="0" fontId="56" fillId="0" borderId="3" xfId="0" applyFont="1" applyBorder="1" applyAlignment="1">
      <alignment horizontal="center" vertical="center" wrapText="1"/>
    </xf>
    <xf numFmtId="0" fontId="60" fillId="0" borderId="4" xfId="0" applyFont="1" applyBorder="1" applyAlignment="1">
      <alignment horizontal="center" vertical="center" wrapText="1"/>
    </xf>
    <xf numFmtId="0" fontId="6" fillId="0" borderId="3" xfId="0" applyFont="1" applyBorder="1"/>
    <xf numFmtId="0" fontId="6" fillId="0" borderId="2" xfId="0" applyFont="1" applyBorder="1" applyAlignment="1">
      <alignment horizontal="right" wrapText="1" indent="1"/>
    </xf>
    <xf numFmtId="0" fontId="56" fillId="0" borderId="2" xfId="0" applyFont="1" applyFill="1" applyBorder="1" applyAlignment="1">
      <alignment vertical="center" wrapText="1"/>
    </xf>
    <xf numFmtId="0" fontId="58" fillId="0" borderId="2" xfId="0" applyFont="1" applyFill="1" applyBorder="1" applyAlignment="1">
      <alignment vertical="center" wrapText="1"/>
    </xf>
    <xf numFmtId="0" fontId="56" fillId="0" borderId="2" xfId="0" applyFont="1" applyFill="1" applyBorder="1" applyAlignment="1">
      <alignment horizontal="right" vertical="center" wrapText="1"/>
    </xf>
    <xf numFmtId="0" fontId="58" fillId="0" borderId="11" xfId="0" applyFont="1" applyBorder="1" applyAlignment="1">
      <alignment wrapText="1"/>
    </xf>
    <xf numFmtId="0" fontId="56" fillId="0" borderId="11" xfId="0" applyFont="1" applyBorder="1" applyAlignment="1">
      <alignment wrapText="1"/>
    </xf>
    <xf numFmtId="0" fontId="6" fillId="0" borderId="0" xfId="0" applyFont="1" applyAlignment="1"/>
    <xf numFmtId="0" fontId="67" fillId="0" borderId="0" xfId="0" applyFont="1" applyFill="1" applyAlignment="1"/>
    <xf numFmtId="0" fontId="68" fillId="0" borderId="0" xfId="0" applyFont="1"/>
    <xf numFmtId="0" fontId="67" fillId="0" borderId="0" xfId="0" applyFont="1" applyAlignment="1">
      <alignment vertical="top"/>
    </xf>
    <xf numFmtId="0" fontId="67" fillId="0" borderId="0" xfId="0" applyFont="1"/>
    <xf numFmtId="0" fontId="69" fillId="0" borderId="0" xfId="0" applyFont="1" applyAlignment="1">
      <alignment vertical="top"/>
    </xf>
    <xf numFmtId="0" fontId="67" fillId="0" borderId="0" xfId="2" applyFont="1" applyAlignment="1" applyProtection="1">
      <alignment vertical="top"/>
    </xf>
    <xf numFmtId="0" fontId="9" fillId="0" borderId="0" xfId="2" applyFont="1" applyAlignment="1" applyProtection="1"/>
    <xf numFmtId="0" fontId="67" fillId="0" borderId="0" xfId="2" applyFont="1" applyAlignment="1" applyProtection="1"/>
    <xf numFmtId="0" fontId="70" fillId="0" borderId="0" xfId="2" applyFont="1" applyFill="1" applyAlignment="1" applyProtection="1"/>
    <xf numFmtId="0" fontId="70" fillId="0" borderId="0" xfId="2" applyFont="1" applyAlignment="1" applyProtection="1"/>
    <xf numFmtId="0" fontId="56" fillId="0" borderId="6" xfId="0" applyFont="1" applyBorder="1" applyAlignment="1">
      <alignment wrapText="1"/>
    </xf>
    <xf numFmtId="0" fontId="60" fillId="0" borderId="0" xfId="6" applyFont="1" applyFill="1" applyBorder="1" applyAlignment="1">
      <alignment horizontal="left" vertical="top" wrapText="1" indent="4"/>
    </xf>
    <xf numFmtId="172" fontId="65" fillId="0" borderId="0" xfId="6" applyNumberFormat="1" applyFont="1" applyFill="1" applyBorder="1" applyAlignment="1">
      <alignment vertical="center" wrapText="1"/>
    </xf>
    <xf numFmtId="1" fontId="58" fillId="0" borderId="2" xfId="0" applyNumberFormat="1" applyFont="1" applyFill="1" applyBorder="1" applyAlignment="1">
      <alignment wrapText="1"/>
    </xf>
    <xf numFmtId="1" fontId="56" fillId="0" borderId="2" xfId="0" applyNumberFormat="1" applyFont="1" applyFill="1" applyBorder="1" applyAlignment="1">
      <alignment wrapText="1"/>
    </xf>
    <xf numFmtId="0" fontId="56" fillId="0" borderId="12" xfId="0" applyFont="1" applyBorder="1"/>
    <xf numFmtId="0" fontId="56" fillId="0" borderId="2" xfId="0" applyFont="1" applyBorder="1" applyAlignment="1">
      <alignment horizontal="center" vertical="center"/>
    </xf>
    <xf numFmtId="0" fontId="56" fillId="0" borderId="8" xfId="0" applyFont="1" applyBorder="1"/>
    <xf numFmtId="0" fontId="60" fillId="0" borderId="9" xfId="0" applyFont="1" applyBorder="1"/>
    <xf numFmtId="166" fontId="56" fillId="0" borderId="9" xfId="0" applyNumberFormat="1" applyFont="1" applyBorder="1"/>
    <xf numFmtId="166" fontId="56" fillId="0" borderId="13" xfId="0" applyNumberFormat="1" applyFont="1" applyBorder="1"/>
    <xf numFmtId="0" fontId="71" fillId="0" borderId="0" xfId="0" applyFont="1"/>
    <xf numFmtId="166" fontId="56" fillId="0" borderId="2" xfId="0" applyNumberFormat="1" applyFont="1" applyBorder="1"/>
    <xf numFmtId="0" fontId="56" fillId="0" borderId="2" xfId="0" applyFont="1" applyBorder="1" applyAlignment="1">
      <alignment horizontal="center"/>
    </xf>
    <xf numFmtId="0" fontId="56" fillId="0" borderId="0" xfId="0" applyFont="1" applyAlignment="1">
      <alignment horizontal="center" vertical="center"/>
    </xf>
    <xf numFmtId="0" fontId="56" fillId="0" borderId="12" xfId="0" applyFont="1" applyBorder="1" applyAlignment="1">
      <alignment horizontal="center" vertical="center"/>
    </xf>
    <xf numFmtId="0" fontId="56" fillId="0" borderId="8" xfId="0" applyFont="1" applyBorder="1" applyAlignment="1">
      <alignment horizontal="center" vertical="center"/>
    </xf>
    <xf numFmtId="0" fontId="60" fillId="0" borderId="0" xfId="2" applyFont="1" applyAlignment="1" applyProtection="1">
      <alignment vertical="top"/>
    </xf>
    <xf numFmtId="0" fontId="72" fillId="0" borderId="0" xfId="0" applyFont="1"/>
    <xf numFmtId="0" fontId="58" fillId="0" borderId="2" xfId="0" applyNumberFormat="1" applyFont="1" applyFill="1" applyBorder="1" applyAlignment="1">
      <alignment horizontal="right" wrapText="1" indent="1"/>
    </xf>
    <xf numFmtId="166" fontId="58" fillId="0" borderId="2" xfId="0" applyNumberFormat="1" applyFont="1" applyFill="1" applyBorder="1" applyAlignment="1">
      <alignment horizontal="right" wrapText="1" indent="1"/>
    </xf>
    <xf numFmtId="0" fontId="56" fillId="0" borderId="4" xfId="0" applyFont="1" applyFill="1" applyBorder="1" applyAlignment="1">
      <alignment horizontal="right" wrapText="1" indent="1"/>
    </xf>
    <xf numFmtId="166" fontId="56" fillId="0" borderId="4" xfId="0" applyNumberFormat="1" applyFont="1" applyFill="1" applyBorder="1" applyAlignment="1">
      <alignment horizontal="right" wrapText="1" indent="1"/>
    </xf>
    <xf numFmtId="0" fontId="58" fillId="0" borderId="4" xfId="0" applyNumberFormat="1" applyFont="1" applyFill="1" applyBorder="1" applyAlignment="1">
      <alignment horizontal="right" wrapText="1" indent="1"/>
    </xf>
    <xf numFmtId="0" fontId="56" fillId="0" borderId="7" xfId="0" applyFont="1" applyFill="1" applyBorder="1" applyAlignment="1">
      <alignment horizontal="right" wrapText="1" indent="1"/>
    </xf>
    <xf numFmtId="0" fontId="56" fillId="0" borderId="10" xfId="0" applyNumberFormat="1" applyFont="1" applyFill="1" applyBorder="1" applyAlignment="1">
      <alignment horizontal="right" wrapText="1" indent="1"/>
    </xf>
    <xf numFmtId="166" fontId="56" fillId="0" borderId="7" xfId="0" applyNumberFormat="1" applyFont="1" applyFill="1" applyBorder="1" applyAlignment="1">
      <alignment horizontal="right" wrapText="1" indent="1"/>
    </xf>
    <xf numFmtId="173" fontId="6" fillId="0" borderId="0" xfId="1" applyFont="1" applyFill="1" applyBorder="1" applyAlignment="1"/>
    <xf numFmtId="173" fontId="73" fillId="0" borderId="0" xfId="1" applyFont="1" applyFill="1" applyBorder="1" applyAlignment="1"/>
    <xf numFmtId="0" fontId="73" fillId="0" borderId="0" xfId="4" applyFont="1" applyFill="1" applyAlignment="1"/>
    <xf numFmtId="173" fontId="19" fillId="0" borderId="0" xfId="1" applyFont="1" applyFill="1" applyBorder="1" applyAlignment="1"/>
    <xf numFmtId="173" fontId="9" fillId="0" borderId="0" xfId="1" applyFont="1" applyFill="1" applyBorder="1" applyAlignment="1">
      <alignment wrapText="1"/>
    </xf>
    <xf numFmtId="166" fontId="9" fillId="0" borderId="0" xfId="1" applyNumberFormat="1" applyFont="1" applyFill="1" applyBorder="1" applyAlignment="1">
      <alignment horizontal="right" wrapText="1"/>
    </xf>
    <xf numFmtId="173" fontId="73" fillId="0" borderId="0" xfId="1" applyFont="1" applyFill="1" applyBorder="1" applyAlignment="1">
      <alignment wrapText="1"/>
    </xf>
    <xf numFmtId="173" fontId="9" fillId="0" borderId="2" xfId="1" applyFont="1" applyFill="1" applyBorder="1" applyAlignment="1">
      <alignment horizontal="center" vertical="center" wrapText="1"/>
    </xf>
    <xf numFmtId="173" fontId="9" fillId="0" borderId="2" xfId="1" applyFont="1" applyFill="1" applyBorder="1" applyAlignment="1">
      <alignment wrapText="1"/>
    </xf>
    <xf numFmtId="1" fontId="9" fillId="0" borderId="2" xfId="1" applyNumberFormat="1" applyFont="1" applyFill="1" applyBorder="1" applyAlignment="1">
      <alignment horizontal="right" wrapText="1"/>
    </xf>
    <xf numFmtId="0" fontId="73" fillId="0" borderId="2" xfId="4" applyFont="1" applyFill="1" applyBorder="1" applyAlignment="1">
      <alignment wrapText="1"/>
    </xf>
    <xf numFmtId="0" fontId="9" fillId="0" borderId="2" xfId="4" applyFont="1" applyFill="1" applyBorder="1" applyAlignment="1">
      <alignment wrapText="1"/>
    </xf>
    <xf numFmtId="166" fontId="9" fillId="0" borderId="2" xfId="1" applyNumberFormat="1" applyFont="1" applyFill="1" applyBorder="1" applyAlignment="1">
      <alignment horizontal="right" wrapText="1"/>
    </xf>
    <xf numFmtId="173" fontId="73" fillId="0" borderId="2" xfId="1" applyFont="1" applyFill="1" applyBorder="1" applyAlignment="1">
      <alignment wrapText="1"/>
    </xf>
    <xf numFmtId="0" fontId="62" fillId="0" borderId="0" xfId="0" applyFont="1"/>
    <xf numFmtId="173" fontId="62" fillId="0" borderId="0" xfId="1" applyFont="1" applyFill="1" applyBorder="1" applyAlignment="1"/>
    <xf numFmtId="0" fontId="0" fillId="0" borderId="6" xfId="0" applyBorder="1"/>
    <xf numFmtId="0" fontId="60" fillId="0" borderId="10" xfId="4" applyFont="1" applyFill="1" applyBorder="1" applyAlignment="1">
      <alignment horizontal="center" vertical="center" wrapText="1"/>
    </xf>
    <xf numFmtId="173" fontId="9" fillId="0" borderId="8" xfId="1" applyFont="1" applyFill="1" applyBorder="1" applyAlignment="1">
      <alignment horizontal="center" vertical="center" wrapText="1"/>
    </xf>
    <xf numFmtId="173" fontId="9" fillId="0" borderId="2" xfId="1" applyFont="1" applyFill="1" applyBorder="1" applyAlignment="1">
      <alignment horizontal="left" vertical="center" wrapText="1"/>
    </xf>
    <xf numFmtId="173" fontId="60" fillId="0" borderId="2" xfId="1" applyFont="1" applyFill="1" applyBorder="1" applyAlignment="1">
      <alignment horizontal="left" vertical="center" wrapText="1"/>
    </xf>
    <xf numFmtId="0" fontId="56" fillId="0" borderId="2" xfId="0" applyFont="1" applyBorder="1" applyAlignment="1">
      <alignment horizontal="left"/>
    </xf>
    <xf numFmtId="0" fontId="60" fillId="0" borderId="2" xfId="0" applyFont="1" applyBorder="1" applyAlignment="1">
      <alignment horizontal="left"/>
    </xf>
    <xf numFmtId="173" fontId="60" fillId="0" borderId="2" xfId="1" applyFont="1" applyFill="1" applyBorder="1" applyAlignment="1">
      <alignment horizontal="left" wrapText="1"/>
    </xf>
    <xf numFmtId="166" fontId="9" fillId="0" borderId="2" xfId="1" applyNumberFormat="1" applyFont="1" applyFill="1" applyBorder="1" applyAlignment="1">
      <alignment horizontal="right" vertical="center" wrapText="1"/>
    </xf>
    <xf numFmtId="166" fontId="58" fillId="0" borderId="2" xfId="0" applyNumberFormat="1" applyFont="1" applyBorder="1"/>
    <xf numFmtId="0" fontId="56" fillId="0" borderId="2" xfId="0" applyFont="1" applyBorder="1" applyAlignment="1">
      <alignment horizontal="left" indent="1"/>
    </xf>
    <xf numFmtId="49" fontId="56" fillId="0" borderId="0" xfId="0" applyNumberFormat="1" applyFont="1" applyFill="1" applyBorder="1" applyAlignment="1" applyProtection="1">
      <alignment horizontal="center" vertical="center" wrapText="1"/>
    </xf>
    <xf numFmtId="0" fontId="56" fillId="0" borderId="2" xfId="0" applyFont="1" applyBorder="1" applyAlignment="1">
      <alignment horizontal="center" vertical="center" wrapText="1"/>
    </xf>
    <xf numFmtId="166" fontId="56" fillId="0" borderId="13" xfId="0" applyNumberFormat="1" applyFont="1" applyFill="1" applyBorder="1"/>
    <xf numFmtId="1" fontId="56" fillId="0" borderId="2" xfId="0" applyNumberFormat="1" applyFont="1" applyBorder="1"/>
    <xf numFmtId="0" fontId="58" fillId="0" borderId="0" xfId="0" applyFont="1" applyFill="1" applyProtection="1"/>
    <xf numFmtId="0" fontId="74" fillId="0" borderId="0" xfId="0" applyFont="1" applyFill="1" applyAlignment="1" applyProtection="1">
      <alignment horizontal="left" indent="4"/>
    </xf>
    <xf numFmtId="0" fontId="56" fillId="0" borderId="0" xfId="0" applyFont="1" applyFill="1" applyProtection="1"/>
    <xf numFmtId="0" fontId="57" fillId="0" borderId="0" xfId="0" applyFont="1" applyFill="1" applyProtection="1"/>
    <xf numFmtId="0" fontId="56" fillId="0" borderId="0" xfId="0" applyFont="1" applyFill="1" applyAlignment="1" applyProtection="1">
      <alignment horizontal="right"/>
    </xf>
    <xf numFmtId="0" fontId="56" fillId="0" borderId="0" xfId="0" applyFont="1" applyFill="1" applyAlignment="1" applyProtection="1">
      <alignment horizontal="right" wrapText="1"/>
    </xf>
    <xf numFmtId="0" fontId="58" fillId="0" borderId="0" xfId="0" applyFont="1" applyFill="1" applyAlignment="1" applyProtection="1">
      <alignment wrapText="1"/>
    </xf>
    <xf numFmtId="166" fontId="56" fillId="0" borderId="0" xfId="0" applyNumberFormat="1" applyFont="1" applyFill="1" applyAlignment="1" applyProtection="1">
      <alignment horizontal="right"/>
    </xf>
    <xf numFmtId="0" fontId="58" fillId="0" borderId="0" xfId="0" applyFont="1" applyFill="1" applyAlignment="1" applyProtection="1">
      <alignment horizontal="right"/>
    </xf>
    <xf numFmtId="166" fontId="58" fillId="0" borderId="0" xfId="0" applyNumberFormat="1" applyFont="1" applyFill="1" applyAlignment="1" applyProtection="1">
      <alignment horizontal="right"/>
    </xf>
    <xf numFmtId="0" fontId="58" fillId="0" borderId="0" xfId="0" applyFont="1" applyFill="1" applyAlignment="1" applyProtection="1">
      <alignment horizontal="right" wrapText="1"/>
    </xf>
    <xf numFmtId="166" fontId="58" fillId="0" borderId="0" xfId="0" applyNumberFormat="1" applyFont="1" applyFill="1" applyAlignment="1" applyProtection="1">
      <alignment horizontal="right" wrapText="1"/>
    </xf>
    <xf numFmtId="166" fontId="56" fillId="0" borderId="0" xfId="0" applyNumberFormat="1" applyFont="1" applyFill="1" applyAlignment="1" applyProtection="1">
      <alignment horizontal="right" wrapText="1"/>
    </xf>
    <xf numFmtId="166" fontId="75" fillId="0" borderId="0" xfId="0" applyNumberFormat="1" applyFont="1" applyFill="1" applyAlignment="1" applyProtection="1">
      <alignment horizontal="right"/>
    </xf>
    <xf numFmtId="0" fontId="58" fillId="0" borderId="3" xfId="0" applyFont="1" applyFill="1" applyBorder="1" applyAlignment="1" applyProtection="1">
      <alignment horizontal="left" vertical="center" wrapText="1"/>
    </xf>
    <xf numFmtId="0" fontId="76" fillId="0" borderId="4" xfId="0" applyFont="1" applyFill="1" applyBorder="1" applyProtection="1"/>
    <xf numFmtId="0" fontId="56" fillId="0" borderId="3" xfId="0" applyFont="1" applyFill="1" applyBorder="1" applyAlignment="1" applyProtection="1">
      <alignment wrapText="1"/>
    </xf>
    <xf numFmtId="0" fontId="74" fillId="0" borderId="4" xfId="0" applyFont="1" applyFill="1" applyBorder="1" applyAlignment="1" applyProtection="1">
      <alignment wrapText="1"/>
    </xf>
    <xf numFmtId="0" fontId="56" fillId="0" borderId="3" xfId="0" applyFont="1" applyFill="1" applyBorder="1" applyAlignment="1" applyProtection="1">
      <alignment horizontal="left" wrapText="1" indent="2"/>
    </xf>
    <xf numFmtId="0" fontId="74" fillId="0" borderId="4" xfId="0" applyFont="1" applyFill="1" applyBorder="1" applyAlignment="1" applyProtection="1">
      <alignment horizontal="left" indent="2"/>
    </xf>
    <xf numFmtId="0" fontId="56" fillId="0" borderId="3" xfId="0" applyFont="1" applyFill="1" applyBorder="1" applyAlignment="1" applyProtection="1">
      <alignment horizontal="left" wrapText="1" indent="1"/>
    </xf>
    <xf numFmtId="0" fontId="74" fillId="0" borderId="4" xfId="0" applyFont="1" applyFill="1" applyBorder="1" applyAlignment="1" applyProtection="1">
      <alignment horizontal="left" wrapText="1" indent="1"/>
    </xf>
    <xf numFmtId="0" fontId="74" fillId="0" borderId="4" xfId="0" applyFont="1" applyFill="1" applyBorder="1" applyProtection="1"/>
    <xf numFmtId="0" fontId="58" fillId="0" borderId="2" xfId="0" applyFont="1" applyFill="1" applyBorder="1" applyAlignment="1" applyProtection="1">
      <alignment wrapText="1"/>
    </xf>
    <xf numFmtId="0" fontId="1" fillId="0" borderId="0" xfId="0" applyFont="1" applyFill="1" applyProtection="1"/>
    <xf numFmtId="0" fontId="59" fillId="0" borderId="0" xfId="0" applyFont="1" applyFill="1" applyProtection="1"/>
    <xf numFmtId="0" fontId="62" fillId="0" borderId="0" xfId="0" applyFont="1" applyFill="1" applyProtection="1"/>
    <xf numFmtId="1" fontId="58" fillId="0" borderId="2" xfId="0" applyNumberFormat="1" applyFont="1" applyBorder="1"/>
    <xf numFmtId="0" fontId="58" fillId="0" borderId="10" xfId="0" applyFont="1" applyBorder="1"/>
    <xf numFmtId="166" fontId="56" fillId="0" borderId="10" xfId="0" applyNumberFormat="1" applyFont="1" applyFill="1" applyBorder="1" applyAlignment="1">
      <alignment horizontal="right" wrapText="1" indent="1"/>
    </xf>
    <xf numFmtId="166" fontId="56" fillId="0" borderId="9" xfId="0" applyNumberFormat="1" applyFont="1" applyFill="1" applyBorder="1" applyAlignment="1">
      <alignment horizontal="right" wrapText="1" indent="1"/>
    </xf>
    <xf numFmtId="0" fontId="58" fillId="0" borderId="2" xfId="0" applyFont="1" applyFill="1" applyBorder="1" applyAlignment="1">
      <alignment horizontal="right" vertical="center" wrapText="1"/>
    </xf>
    <xf numFmtId="0" fontId="56" fillId="0" borderId="2" xfId="0" applyFont="1" applyFill="1" applyBorder="1" applyAlignment="1" applyProtection="1">
      <alignment horizontal="right" wrapText="1"/>
    </xf>
    <xf numFmtId="0" fontId="56" fillId="0" borderId="0" xfId="0" applyFont="1" applyAlignment="1">
      <alignment horizontal="left"/>
    </xf>
    <xf numFmtId="1" fontId="0" fillId="0" borderId="0" xfId="0" applyNumberFormat="1"/>
    <xf numFmtId="0" fontId="77" fillId="0" borderId="0" xfId="0" applyFont="1"/>
    <xf numFmtId="0" fontId="9" fillId="0" borderId="2" xfId="6" applyFont="1" applyFill="1" applyBorder="1" applyAlignment="1">
      <alignment horizontal="left" vertical="center" wrapText="1"/>
    </xf>
    <xf numFmtId="0" fontId="56" fillId="0" borderId="0" xfId="0" applyFont="1" applyAlignment="1">
      <alignment vertical="center"/>
    </xf>
    <xf numFmtId="173" fontId="9" fillId="0" borderId="2" xfId="1" applyFont="1" applyFill="1" applyBorder="1" applyAlignment="1">
      <alignment vertical="center" wrapText="1"/>
    </xf>
    <xf numFmtId="0" fontId="60" fillId="0" borderId="2" xfId="4" applyFont="1" applyFill="1" applyBorder="1" applyAlignment="1">
      <alignment vertical="center" wrapText="1"/>
    </xf>
    <xf numFmtId="173" fontId="60" fillId="0" borderId="2" xfId="1" applyFont="1" applyFill="1" applyBorder="1" applyAlignment="1">
      <alignment vertical="center" wrapText="1"/>
    </xf>
    <xf numFmtId="173" fontId="9" fillId="0" borderId="12" xfId="1" applyFont="1" applyFill="1" applyBorder="1" applyAlignment="1">
      <alignment horizontal="center" vertical="center" wrapText="1"/>
    </xf>
    <xf numFmtId="0" fontId="60" fillId="0" borderId="14" xfId="4" applyFont="1" applyFill="1" applyBorder="1" applyAlignment="1">
      <alignment horizontal="center" vertical="center" wrapText="1"/>
    </xf>
    <xf numFmtId="172" fontId="65" fillId="0" borderId="2" xfId="6" applyNumberFormat="1" applyFont="1" applyFill="1" applyBorder="1" applyAlignment="1">
      <alignment horizontal="right" vertical="center" wrapText="1"/>
    </xf>
    <xf numFmtId="172" fontId="65" fillId="0" borderId="4" xfId="6" applyNumberFormat="1" applyFont="1" applyFill="1" applyBorder="1" applyAlignment="1">
      <alignment horizontal="right" vertical="center" wrapText="1"/>
    </xf>
    <xf numFmtId="172" fontId="78" fillId="0" borderId="2" xfId="6" applyNumberFormat="1" applyFont="1" applyFill="1" applyBorder="1" applyAlignment="1">
      <alignment horizontal="right" vertical="center" wrapText="1"/>
    </xf>
    <xf numFmtId="172" fontId="65" fillId="0" borderId="2" xfId="6" applyNumberFormat="1" applyFont="1" applyFill="1" applyBorder="1" applyAlignment="1">
      <alignment horizontal="right" vertical="center"/>
    </xf>
    <xf numFmtId="172" fontId="65" fillId="0" borderId="4" xfId="6" applyNumberFormat="1" applyFont="1" applyFill="1" applyBorder="1" applyAlignment="1">
      <alignment horizontal="right" vertical="center"/>
    </xf>
    <xf numFmtId="166" fontId="9" fillId="0" borderId="2" xfId="1" applyNumberFormat="1" applyFont="1" applyFill="1" applyBorder="1" applyAlignment="1">
      <alignment vertical="center" wrapText="1"/>
    </xf>
    <xf numFmtId="166" fontId="9" fillId="0" borderId="2" xfId="6" applyNumberFormat="1" applyFont="1" applyFill="1" applyBorder="1" applyAlignment="1">
      <alignment vertical="center" wrapText="1"/>
    </xf>
    <xf numFmtId="0" fontId="19" fillId="0" borderId="0" xfId="0" applyFont="1"/>
    <xf numFmtId="0" fontId="79" fillId="0" borderId="0" xfId="0" applyFont="1"/>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73" fillId="0" borderId="10" xfId="0" applyFont="1" applyBorder="1" applyAlignment="1">
      <alignment horizontal="center" vertical="center"/>
    </xf>
    <xf numFmtId="0" fontId="9" fillId="0" borderId="2" xfId="0" applyFont="1" applyBorder="1"/>
    <xf numFmtId="166" fontId="9" fillId="0" borderId="2" xfId="0" applyNumberFormat="1" applyFont="1" applyBorder="1" applyAlignment="1">
      <alignment horizontal="right"/>
    </xf>
    <xf numFmtId="0" fontId="73" fillId="0" borderId="2" xfId="0" applyFont="1" applyBorder="1"/>
    <xf numFmtId="0" fontId="73" fillId="0" borderId="2" xfId="0" applyFont="1" applyBorder="1" applyAlignment="1"/>
    <xf numFmtId="0" fontId="9" fillId="0" borderId="2" xfId="0" applyFont="1" applyBorder="1" applyAlignment="1">
      <alignment wrapText="1"/>
    </xf>
    <xf numFmtId="0" fontId="73" fillId="0" borderId="0" xfId="0" applyFont="1" applyFill="1" applyBorder="1"/>
    <xf numFmtId="166" fontId="56" fillId="0" borderId="0" xfId="0" applyNumberFormat="1" applyFont="1"/>
    <xf numFmtId="0" fontId="66" fillId="0" borderId="3" xfId="6" applyFont="1" applyFill="1" applyBorder="1" applyAlignment="1">
      <alignment horizontal="left" vertical="center" wrapText="1"/>
    </xf>
    <xf numFmtId="0" fontId="9" fillId="0" borderId="3" xfId="6" applyFont="1" applyFill="1" applyBorder="1" applyAlignment="1">
      <alignment horizontal="left" vertical="center" wrapText="1"/>
    </xf>
    <xf numFmtId="0" fontId="60" fillId="0" borderId="3" xfId="6" applyFont="1" applyFill="1" applyBorder="1" applyAlignment="1">
      <alignment horizontal="left" vertical="center" wrapText="1"/>
    </xf>
    <xf numFmtId="0" fontId="56" fillId="0" borderId="6" xfId="0" applyFont="1" applyBorder="1" applyAlignment="1">
      <alignment horizontal="center" wrapText="1"/>
    </xf>
    <xf numFmtId="0" fontId="56" fillId="0" borderId="13" xfId="0" applyFont="1" applyBorder="1" applyAlignment="1">
      <alignment horizontal="center" wrapText="1"/>
    </xf>
    <xf numFmtId="0" fontId="56" fillId="0" borderId="9" xfId="0" applyFont="1" applyBorder="1" applyAlignment="1">
      <alignment horizontal="center" wrapText="1"/>
    </xf>
    <xf numFmtId="0" fontId="56" fillId="0" borderId="2" xfId="0" applyFont="1" applyBorder="1" applyAlignment="1">
      <alignment horizontal="center" vertical="center"/>
    </xf>
    <xf numFmtId="0" fontId="56" fillId="0" borderId="6"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4" xfId="0" applyFont="1" applyBorder="1" applyAlignment="1">
      <alignment horizontal="center" vertical="center"/>
    </xf>
    <xf numFmtId="0" fontId="56" fillId="0" borderId="11" xfId="0" applyFont="1" applyBorder="1" applyAlignment="1">
      <alignment horizontal="center" vertical="center"/>
    </xf>
    <xf numFmtId="0" fontId="56" fillId="0" borderId="3" xfId="0" applyFont="1" applyBorder="1" applyAlignment="1">
      <alignment horizontal="center" vertical="center"/>
    </xf>
    <xf numFmtId="173" fontId="9" fillId="0" borderId="4" xfId="1" applyFont="1" applyFill="1" applyBorder="1" applyAlignment="1">
      <alignment horizontal="center" vertical="center" wrapText="1"/>
    </xf>
    <xf numFmtId="173" fontId="9" fillId="0" borderId="3" xfId="1" applyFont="1" applyFill="1" applyBorder="1" applyAlignment="1">
      <alignment horizontal="center" vertical="center" wrapText="1"/>
    </xf>
    <xf numFmtId="0" fontId="56" fillId="0" borderId="4"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3" xfId="0" applyFont="1" applyFill="1" applyBorder="1" applyAlignment="1">
      <alignment horizontal="center" vertical="center"/>
    </xf>
    <xf numFmtId="173" fontId="9" fillId="0" borderId="2" xfId="1" applyFont="1" applyFill="1" applyBorder="1" applyAlignment="1">
      <alignment horizontal="center" wrapText="1"/>
    </xf>
    <xf numFmtId="173" fontId="19" fillId="0" borderId="0" xfId="1" applyFont="1" applyFill="1" applyBorder="1" applyAlignment="1">
      <alignment horizontal="left" wrapText="1"/>
    </xf>
    <xf numFmtId="0" fontId="62" fillId="0" borderId="0" xfId="4" applyFont="1" applyFill="1" applyAlignment="1">
      <alignment horizontal="left" wrapText="1"/>
    </xf>
    <xf numFmtId="0" fontId="56" fillId="0" borderId="4" xfId="0" applyFont="1" applyBorder="1" applyAlignment="1">
      <alignment horizontal="center"/>
    </xf>
    <xf numFmtId="0" fontId="56" fillId="0" borderId="11" xfId="0" applyFont="1" applyBorder="1" applyAlignment="1">
      <alignment horizontal="center"/>
    </xf>
    <xf numFmtId="0" fontId="56" fillId="0" borderId="3" xfId="0" applyFont="1" applyBorder="1" applyAlignment="1">
      <alignment horizontal="center"/>
    </xf>
    <xf numFmtId="0" fontId="62" fillId="0" borderId="0" xfId="0" applyFont="1" applyAlignment="1">
      <alignment horizontal="left" wrapText="1"/>
    </xf>
    <xf numFmtId="173" fontId="9" fillId="0" borderId="6" xfId="1" applyFont="1" applyFill="1" applyBorder="1" applyAlignment="1">
      <alignment horizontal="center" vertical="center" wrapText="1"/>
    </xf>
    <xf numFmtId="173" fontId="60" fillId="0" borderId="9" xfId="1" applyFont="1" applyFill="1" applyBorder="1" applyAlignment="1">
      <alignment horizontal="center" vertical="center" wrapText="1"/>
    </xf>
    <xf numFmtId="0" fontId="56" fillId="0" borderId="6" xfId="0" applyFont="1" applyBorder="1" applyAlignment="1">
      <alignment horizontal="center"/>
    </xf>
    <xf numFmtId="0" fontId="60" fillId="0" borderId="9" xfId="0" applyFont="1" applyBorder="1" applyAlignment="1">
      <alignment horizontal="center"/>
    </xf>
    <xf numFmtId="173" fontId="9" fillId="0" borderId="11" xfId="1" applyFont="1" applyFill="1" applyBorder="1" applyAlignment="1">
      <alignment horizontal="center" vertical="center" wrapText="1"/>
    </xf>
    <xf numFmtId="0" fontId="59" fillId="0" borderId="0" xfId="0" applyFont="1" applyAlignment="1">
      <alignment horizontal="left" wrapText="1"/>
    </xf>
    <xf numFmtId="0" fontId="65" fillId="0" borderId="3"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9" fillId="0" borderId="4" xfId="6" applyFont="1" applyFill="1" applyBorder="1" applyAlignment="1">
      <alignment horizontal="center" vertical="center" wrapText="1"/>
    </xf>
    <xf numFmtId="0" fontId="65" fillId="0" borderId="2" xfId="6" applyFont="1" applyFill="1" applyBorder="1" applyAlignment="1">
      <alignment horizontal="center" vertical="center" wrapText="1"/>
    </xf>
    <xf numFmtId="0" fontId="65" fillId="0" borderId="4" xfId="6" applyFont="1" applyFill="1" applyBorder="1" applyAlignment="1">
      <alignment horizontal="center" vertical="center" wrapText="1"/>
    </xf>
    <xf numFmtId="0" fontId="56" fillId="0" borderId="3" xfId="0" applyFont="1" applyBorder="1" applyAlignment="1">
      <alignment horizontal="center" vertical="center" wrapText="1"/>
    </xf>
    <xf numFmtId="0" fontId="56" fillId="0" borderId="2" xfId="0" applyFont="1" applyBorder="1" applyAlignment="1">
      <alignment horizontal="center" vertical="center" wrapText="1"/>
    </xf>
    <xf numFmtId="0" fontId="60" fillId="0" borderId="4"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7" xfId="0" applyFont="1" applyBorder="1" applyAlignment="1">
      <alignment wrapText="1"/>
    </xf>
    <xf numFmtId="0" fontId="56" fillId="0" borderId="5" xfId="0" applyFont="1" applyBorder="1" applyAlignment="1">
      <alignment wrapText="1"/>
    </xf>
    <xf numFmtId="0" fontId="9" fillId="0" borderId="2" xfId="0" applyFont="1" applyFill="1" applyBorder="1" applyAlignment="1">
      <alignment horizontal="center" wrapText="1"/>
    </xf>
    <xf numFmtId="166" fontId="9" fillId="0" borderId="2" xfId="0" applyNumberFormat="1" applyFont="1" applyFill="1" applyBorder="1" applyAlignment="1">
      <alignment horizontal="center" vertical="center" wrapText="1"/>
    </xf>
    <xf numFmtId="0" fontId="60" fillId="0" borderId="9" xfId="0" applyFont="1" applyBorder="1" applyAlignment="1">
      <alignment wrapText="1"/>
    </xf>
    <xf numFmtId="166" fontId="9"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6" fillId="0" borderId="7" xfId="0" applyFont="1" applyBorder="1" applyAlignment="1">
      <alignment horizontal="left" wrapText="1" indent="1"/>
    </xf>
    <xf numFmtId="0" fontId="56" fillId="0" borderId="5" xfId="0" applyFont="1" applyBorder="1" applyAlignment="1">
      <alignment horizontal="left" wrapText="1" indent="1"/>
    </xf>
    <xf numFmtId="0" fontId="60" fillId="0" borderId="9" xfId="0" applyFont="1" applyBorder="1" applyAlignment="1">
      <alignment horizontal="left" wrapText="1" indent="1"/>
    </xf>
    <xf numFmtId="0" fontId="59" fillId="0" borderId="0" xfId="0" applyFont="1" applyAlignment="1">
      <alignment horizontal="justify" vertical="top" wrapText="1"/>
    </xf>
    <xf numFmtId="0" fontId="59" fillId="0" borderId="0" xfId="0" applyFont="1" applyAlignment="1">
      <alignment horizontal="left" vertical="top" indent="1"/>
    </xf>
    <xf numFmtId="0" fontId="62" fillId="0" borderId="0" xfId="0" applyFont="1" applyAlignment="1">
      <alignment horizontal="justify" vertical="top" wrapText="1"/>
    </xf>
    <xf numFmtId="0" fontId="62" fillId="0" borderId="0" xfId="0" applyFont="1" applyAlignment="1">
      <alignment horizontal="left" indent="1"/>
    </xf>
    <xf numFmtId="0" fontId="56" fillId="0" borderId="0" xfId="0" applyFont="1" applyAlignment="1">
      <alignment horizontal="center"/>
    </xf>
    <xf numFmtId="0" fontId="74" fillId="0" borderId="9" xfId="0" applyFont="1" applyFill="1" applyBorder="1" applyAlignment="1" applyProtection="1">
      <alignment horizontal="center" vertical="center" wrapText="1"/>
    </xf>
    <xf numFmtId="0" fontId="65" fillId="0" borderId="2" xfId="0" applyFont="1" applyFill="1" applyBorder="1" applyAlignment="1" applyProtection="1">
      <alignment horizontal="center" vertical="center" wrapText="1"/>
    </xf>
    <xf numFmtId="0" fontId="56" fillId="0" borderId="2" xfId="0" applyFont="1" applyFill="1" applyBorder="1" applyAlignment="1" applyProtection="1">
      <alignment horizontal="center" vertical="center" wrapText="1"/>
    </xf>
    <xf numFmtId="0" fontId="56" fillId="0" borderId="3" xfId="0" applyFont="1" applyFill="1" applyBorder="1" applyAlignment="1" applyProtection="1">
      <alignment horizontal="center" vertical="center"/>
    </xf>
    <xf numFmtId="0" fontId="74" fillId="0" borderId="4" xfId="0" applyFont="1" applyFill="1" applyBorder="1" applyAlignment="1" applyProtection="1">
      <alignment horizontal="center" vertical="center"/>
    </xf>
    <xf numFmtId="0" fontId="56" fillId="0" borderId="6" xfId="0" applyFont="1" applyFill="1" applyBorder="1" applyAlignment="1" applyProtection="1">
      <alignment horizontal="center" vertical="center" wrapText="1"/>
    </xf>
    <xf numFmtId="0" fontId="56" fillId="0" borderId="3" xfId="0" applyFont="1" applyBorder="1" applyAlignment="1">
      <alignment wrapText="1"/>
    </xf>
    <xf numFmtId="0" fontId="56" fillId="0" borderId="2" xfId="0" applyFont="1" applyBorder="1" applyAlignment="1">
      <alignment wrapText="1"/>
    </xf>
    <xf numFmtId="0" fontId="56" fillId="0" borderId="3" xfId="0" applyFont="1" applyBorder="1" applyAlignment="1">
      <alignment horizontal="left" wrapText="1"/>
    </xf>
    <xf numFmtId="0" fontId="56" fillId="0" borderId="2" xfId="0" applyFont="1" applyBorder="1" applyAlignment="1">
      <alignment horizontal="left" wrapText="1"/>
    </xf>
    <xf numFmtId="0" fontId="56" fillId="0" borderId="3" xfId="0" applyFont="1" applyFill="1" applyBorder="1" applyAlignment="1">
      <alignment horizontal="left" wrapText="1" indent="1"/>
    </xf>
    <xf numFmtId="0" fontId="56" fillId="0" borderId="2" xfId="0" applyFont="1" applyFill="1" applyBorder="1" applyAlignment="1">
      <alignment horizontal="left" wrapText="1" indent="1"/>
    </xf>
  </cellXfs>
  <cellStyles count="7">
    <cellStyle name="Excel Built-in Normal 3" xfId="1"/>
    <cellStyle name="Hiperłącze" xfId="2" builtinId="8"/>
    <cellStyle name="Kolumna" xfId="3"/>
    <cellStyle name="Normalny" xfId="0" builtinId="0"/>
    <cellStyle name="Normalny 2" xfId="4"/>
    <cellStyle name="Normalny 3" xfId="5"/>
    <cellStyle name="Normalny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Dzia&#322;_V_Rynek_Pracy-lubelskie.xls" TargetMode="External"/><Relationship Id="rId2" Type="http://schemas.openxmlformats.org/officeDocument/2006/relationships/hyperlink" Target="Dzia&#322;_V_Rynek_Pracy-lubelskie.xls" TargetMode="External"/><Relationship Id="rId1" Type="http://schemas.openxmlformats.org/officeDocument/2006/relationships/hyperlink" Target="Dzia&#322;_V_Rynek_Pracy-lubelskie.xls" TargetMode="External"/><Relationship Id="rId5" Type="http://schemas.openxmlformats.org/officeDocument/2006/relationships/printerSettings" Target="../printerSettings/printerSettings1.bin"/><Relationship Id="rId4" Type="http://schemas.openxmlformats.org/officeDocument/2006/relationships/hyperlink" Target="Dzia&#322;_V_Rynek_Pracy-lubelski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tabSelected="1" workbookViewId="0">
      <selection activeCell="A4" sqref="A4"/>
    </sheetView>
  </sheetViews>
  <sheetFormatPr defaultRowHeight="15" customHeight="1"/>
  <cols>
    <col min="1" max="1" width="17.28515625" style="90" customWidth="1"/>
    <col min="2" max="2" width="66.42578125" style="90" customWidth="1"/>
    <col min="3" max="16384" width="9.140625" style="90"/>
  </cols>
  <sheetData>
    <row r="1" spans="1:15" ht="15" customHeight="1">
      <c r="A1" s="20" t="s">
        <v>335</v>
      </c>
      <c r="B1" s="21" t="s">
        <v>144</v>
      </c>
      <c r="O1" s="95"/>
    </row>
    <row r="2" spans="1:15" ht="15" customHeight="1">
      <c r="A2" s="22" t="s">
        <v>145</v>
      </c>
      <c r="B2" s="23" t="s">
        <v>146</v>
      </c>
      <c r="O2" s="96"/>
    </row>
    <row r="3" spans="1:15" ht="15" customHeight="1">
      <c r="A3" s="92"/>
      <c r="B3" s="89"/>
      <c r="O3" s="96"/>
    </row>
    <row r="4" spans="1:15" s="2" customFormat="1" ht="15" customHeight="1">
      <c r="A4" s="88" t="s">
        <v>181</v>
      </c>
      <c r="B4" s="89"/>
      <c r="C4" s="89"/>
      <c r="D4" s="89"/>
      <c r="E4" s="89"/>
      <c r="F4" s="89"/>
      <c r="G4" s="89"/>
      <c r="H4" s="90"/>
      <c r="I4" s="90"/>
      <c r="J4" s="90"/>
      <c r="K4" s="90"/>
      <c r="L4" s="90"/>
      <c r="M4" s="90"/>
      <c r="N4" s="90"/>
      <c r="O4" s="4"/>
    </row>
    <row r="5" spans="1:15" s="2" customFormat="1" ht="15" customHeight="1">
      <c r="A5" s="91" t="s">
        <v>182</v>
      </c>
      <c r="B5" s="89"/>
      <c r="C5" s="89"/>
      <c r="D5" s="89"/>
      <c r="E5" s="89"/>
      <c r="F5" s="89"/>
      <c r="G5" s="89"/>
      <c r="H5" s="90"/>
      <c r="I5" s="90"/>
      <c r="J5" s="90"/>
      <c r="K5" s="90"/>
      <c r="L5" s="90"/>
      <c r="M5" s="90"/>
      <c r="N5" s="90"/>
      <c r="O5" s="4"/>
    </row>
    <row r="6" spans="1:15" s="2" customFormat="1" ht="15" customHeight="1">
      <c r="A6" s="92" t="s">
        <v>133</v>
      </c>
      <c r="B6" s="89"/>
      <c r="C6" s="89"/>
      <c r="D6" s="89"/>
      <c r="E6" s="89"/>
      <c r="F6" s="89"/>
      <c r="G6" s="89"/>
      <c r="H6" s="90"/>
      <c r="I6" s="90"/>
      <c r="J6" s="90"/>
      <c r="K6" s="90"/>
      <c r="L6" s="90"/>
      <c r="M6" s="90"/>
      <c r="N6" s="90"/>
      <c r="O6" s="4"/>
    </row>
    <row r="7" spans="1:15" s="2" customFormat="1" ht="15" customHeight="1">
      <c r="A7" s="24" t="s">
        <v>185</v>
      </c>
      <c r="B7" s="4" t="s">
        <v>324</v>
      </c>
      <c r="C7" s="97"/>
      <c r="D7" s="97"/>
      <c r="E7" s="97"/>
      <c r="F7" s="97"/>
      <c r="G7" s="97"/>
      <c r="H7" s="98"/>
      <c r="I7" s="98"/>
      <c r="J7" s="98"/>
      <c r="K7" s="98"/>
      <c r="L7" s="98"/>
      <c r="M7" s="98"/>
      <c r="N7" s="98"/>
      <c r="O7" s="4"/>
    </row>
    <row r="8" spans="1:15" s="2" customFormat="1" ht="15" customHeight="1">
      <c r="A8" s="93" t="s">
        <v>186</v>
      </c>
      <c r="B8" s="94" t="s">
        <v>325</v>
      </c>
      <c r="C8" s="94"/>
      <c r="D8" s="94"/>
      <c r="E8" s="94"/>
      <c r="F8" s="94"/>
      <c r="G8" s="94"/>
      <c r="H8" s="94"/>
      <c r="I8" s="94"/>
      <c r="J8" s="94"/>
      <c r="K8" s="94"/>
      <c r="L8" s="94"/>
      <c r="M8" s="94"/>
      <c r="N8" s="94"/>
      <c r="O8" s="4"/>
    </row>
    <row r="9" spans="1:15" ht="15" hidden="1" customHeight="1"/>
    <row r="10" spans="1:15" ht="15" hidden="1" customHeight="1"/>
    <row r="11" spans="1:15" ht="15" customHeight="1">
      <c r="A11" s="92"/>
      <c r="B11" s="89"/>
      <c r="O11" s="96"/>
    </row>
    <row r="12" spans="1:15" s="2" customFormat="1" ht="17.100000000000001" customHeight="1">
      <c r="A12" s="88" t="s">
        <v>183</v>
      </c>
      <c r="B12" s="90"/>
      <c r="C12" s="89"/>
      <c r="D12" s="89"/>
      <c r="E12" s="89"/>
      <c r="F12" s="89"/>
      <c r="G12" s="89"/>
      <c r="H12" s="90"/>
      <c r="I12" s="90"/>
      <c r="J12" s="90"/>
      <c r="K12" s="90"/>
      <c r="L12" s="90"/>
      <c r="M12" s="90"/>
      <c r="N12" s="90"/>
      <c r="O12" s="4"/>
    </row>
    <row r="13" spans="1:15" s="2" customFormat="1" ht="17.100000000000001" customHeight="1">
      <c r="A13" s="91" t="s">
        <v>184</v>
      </c>
      <c r="B13" s="90"/>
      <c r="C13" s="89"/>
      <c r="D13" s="89"/>
      <c r="E13" s="89"/>
      <c r="F13" s="89"/>
      <c r="G13" s="89"/>
      <c r="H13" s="90"/>
      <c r="I13" s="90"/>
      <c r="J13" s="90"/>
      <c r="K13" s="90"/>
      <c r="L13" s="90"/>
      <c r="M13" s="90"/>
      <c r="N13" s="90"/>
      <c r="O13" s="4"/>
    </row>
    <row r="14" spans="1:15" s="2" customFormat="1" ht="17.100000000000001" customHeight="1">
      <c r="A14" s="92"/>
      <c r="B14" s="90"/>
      <c r="C14" s="89"/>
      <c r="D14" s="89"/>
      <c r="E14" s="89"/>
      <c r="F14" s="89"/>
      <c r="G14" s="89"/>
      <c r="H14" s="90"/>
      <c r="I14" s="90"/>
      <c r="J14" s="90"/>
      <c r="K14" s="90"/>
      <c r="L14" s="90"/>
      <c r="M14" s="90"/>
      <c r="N14" s="90"/>
      <c r="O14" s="4"/>
    </row>
    <row r="15" spans="1:15" s="2" customFormat="1" ht="17.100000000000001" customHeight="1">
      <c r="A15" s="24" t="s">
        <v>187</v>
      </c>
      <c r="B15" s="4" t="s">
        <v>438</v>
      </c>
      <c r="C15" s="97"/>
      <c r="D15" s="97"/>
      <c r="E15" s="97"/>
      <c r="F15" s="97"/>
      <c r="G15" s="97"/>
      <c r="H15" s="98"/>
      <c r="I15" s="98"/>
      <c r="J15" s="98"/>
      <c r="K15" s="98"/>
      <c r="L15" s="98"/>
      <c r="M15" s="98"/>
      <c r="N15" s="98"/>
      <c r="O15" s="4"/>
    </row>
    <row r="16" spans="1:15" s="2" customFormat="1" ht="17.100000000000001" customHeight="1">
      <c r="A16" s="93" t="s">
        <v>188</v>
      </c>
      <c r="B16" s="94" t="s">
        <v>439</v>
      </c>
      <c r="C16" s="94"/>
      <c r="D16" s="94"/>
      <c r="E16" s="94"/>
      <c r="F16" s="94"/>
      <c r="G16" s="94"/>
      <c r="H16" s="94"/>
      <c r="I16" s="94"/>
      <c r="J16" s="94"/>
      <c r="K16" s="94"/>
      <c r="L16" s="94"/>
      <c r="M16" s="94"/>
      <c r="N16" s="94"/>
      <c r="O16" s="4"/>
    </row>
    <row r="17" spans="1:15" s="2" customFormat="1" ht="17.100000000000001" customHeight="1">
      <c r="A17" s="24" t="s">
        <v>190</v>
      </c>
      <c r="B17" s="4" t="s">
        <v>455</v>
      </c>
      <c r="C17" s="97"/>
      <c r="D17" s="97"/>
      <c r="E17" s="97"/>
      <c r="F17" s="97"/>
      <c r="G17" s="97"/>
      <c r="H17" s="98"/>
      <c r="I17" s="98"/>
      <c r="J17" s="98"/>
      <c r="K17" s="98"/>
      <c r="L17" s="98"/>
      <c r="M17" s="98"/>
      <c r="N17" s="98"/>
      <c r="O17" s="4"/>
    </row>
    <row r="18" spans="1:15" s="2" customFormat="1" ht="17.100000000000001" customHeight="1">
      <c r="A18" s="93" t="s">
        <v>189</v>
      </c>
      <c r="B18" s="94" t="s">
        <v>456</v>
      </c>
      <c r="C18" s="94"/>
      <c r="D18" s="94"/>
      <c r="E18" s="94"/>
      <c r="F18" s="94"/>
      <c r="G18" s="94"/>
      <c r="H18" s="94"/>
      <c r="I18" s="94"/>
      <c r="J18" s="94"/>
      <c r="K18" s="94"/>
      <c r="L18" s="94"/>
      <c r="M18" s="94"/>
      <c r="N18" s="94"/>
      <c r="O18" s="4"/>
    </row>
    <row r="19" spans="1:15" s="2" customFormat="1" ht="17.100000000000001" customHeight="1">
      <c r="A19" s="24" t="s">
        <v>191</v>
      </c>
      <c r="B19" s="4" t="s">
        <v>209</v>
      </c>
      <c r="C19" s="97"/>
      <c r="D19" s="97"/>
      <c r="E19" s="97"/>
      <c r="F19" s="97"/>
      <c r="G19" s="97"/>
      <c r="H19" s="98"/>
      <c r="I19" s="98"/>
      <c r="J19" s="98"/>
      <c r="K19" s="98"/>
      <c r="L19" s="98"/>
      <c r="M19" s="98"/>
      <c r="N19" s="98"/>
      <c r="O19" s="4"/>
    </row>
    <row r="20" spans="1:15" s="2" customFormat="1" ht="17.100000000000001" customHeight="1">
      <c r="A20" s="93" t="s">
        <v>192</v>
      </c>
      <c r="B20" s="94" t="s">
        <v>210</v>
      </c>
      <c r="C20" s="94"/>
      <c r="D20" s="94"/>
      <c r="E20" s="94"/>
      <c r="F20" s="94"/>
      <c r="G20" s="94"/>
      <c r="H20" s="94"/>
      <c r="I20" s="94"/>
      <c r="J20" s="94"/>
      <c r="K20" s="94"/>
      <c r="L20" s="94"/>
      <c r="M20" s="94"/>
      <c r="N20" s="94"/>
      <c r="O20" s="4"/>
    </row>
    <row r="21" spans="1:15" s="2" customFormat="1" ht="17.100000000000001" customHeight="1">
      <c r="A21" s="24" t="s">
        <v>193</v>
      </c>
      <c r="B21" s="4" t="s">
        <v>245</v>
      </c>
      <c r="C21" s="97"/>
      <c r="D21" s="97"/>
      <c r="E21" s="97"/>
      <c r="F21" s="97"/>
      <c r="G21" s="97"/>
      <c r="H21" s="98"/>
      <c r="I21" s="98"/>
      <c r="J21" s="98"/>
      <c r="K21" s="98"/>
      <c r="L21" s="98"/>
      <c r="M21" s="98"/>
      <c r="N21" s="98"/>
      <c r="O21" s="4"/>
    </row>
    <row r="22" spans="1:15" s="2" customFormat="1" ht="17.100000000000001" customHeight="1">
      <c r="A22" s="93" t="s">
        <v>194</v>
      </c>
      <c r="B22" s="94" t="s">
        <v>394</v>
      </c>
      <c r="C22" s="94"/>
      <c r="D22" s="94"/>
      <c r="E22" s="94"/>
      <c r="F22" s="94"/>
      <c r="G22" s="94"/>
      <c r="H22" s="94"/>
      <c r="I22" s="94"/>
      <c r="J22" s="94"/>
      <c r="K22" s="94"/>
      <c r="L22" s="94"/>
      <c r="M22" s="94"/>
      <c r="N22" s="94"/>
      <c r="O22" s="4"/>
    </row>
    <row r="23" spans="1:15" s="2" customFormat="1" ht="17.100000000000001" customHeight="1">
      <c r="A23" s="24" t="s">
        <v>195</v>
      </c>
      <c r="B23" s="4" t="s">
        <v>248</v>
      </c>
      <c r="C23" s="97"/>
      <c r="D23" s="97"/>
      <c r="E23" s="97"/>
      <c r="F23" s="97"/>
      <c r="G23" s="97"/>
      <c r="H23" s="98"/>
      <c r="I23" s="98"/>
      <c r="J23" s="98"/>
      <c r="K23" s="98"/>
      <c r="L23" s="98"/>
      <c r="M23" s="98"/>
      <c r="N23" s="98"/>
      <c r="O23" s="4"/>
    </row>
    <row r="24" spans="1:15" s="2" customFormat="1" ht="17.100000000000001" customHeight="1">
      <c r="A24" s="93" t="s">
        <v>196</v>
      </c>
      <c r="B24" s="94" t="s">
        <v>249</v>
      </c>
      <c r="C24" s="94"/>
      <c r="D24" s="94"/>
      <c r="E24" s="94"/>
      <c r="F24" s="94"/>
      <c r="G24" s="94"/>
      <c r="H24" s="94"/>
      <c r="I24" s="94"/>
      <c r="J24" s="94"/>
      <c r="K24" s="94"/>
      <c r="L24" s="94"/>
      <c r="M24" s="94"/>
      <c r="N24" s="94"/>
      <c r="O24" s="4"/>
    </row>
    <row r="25" spans="1:15" s="2" customFormat="1" ht="15" customHeight="1">
      <c r="A25" s="24" t="s">
        <v>390</v>
      </c>
      <c r="B25" s="4" t="s">
        <v>259</v>
      </c>
      <c r="C25" s="89"/>
      <c r="D25" s="89"/>
      <c r="E25" s="89"/>
      <c r="F25" s="89"/>
      <c r="G25" s="89"/>
      <c r="H25" s="90"/>
      <c r="I25" s="90"/>
      <c r="J25" s="90"/>
      <c r="K25" s="90"/>
      <c r="L25" s="90"/>
      <c r="M25" s="90"/>
      <c r="N25" s="90"/>
      <c r="O25" s="4"/>
    </row>
    <row r="26" spans="1:15" s="2" customFormat="1" ht="15" customHeight="1">
      <c r="A26" s="93" t="s">
        <v>391</v>
      </c>
      <c r="B26" s="94" t="s">
        <v>395</v>
      </c>
      <c r="C26" s="94"/>
      <c r="D26" s="94"/>
      <c r="E26" s="94"/>
      <c r="F26" s="94"/>
      <c r="G26" s="94"/>
      <c r="H26" s="94"/>
      <c r="I26" s="94"/>
      <c r="J26" s="94"/>
      <c r="K26" s="94"/>
      <c r="L26" s="94"/>
      <c r="M26" s="94"/>
      <c r="N26" s="94"/>
      <c r="O26" s="4"/>
    </row>
    <row r="27" spans="1:15" s="2" customFormat="1" ht="15" customHeight="1">
      <c r="A27" s="24" t="s">
        <v>436</v>
      </c>
      <c r="B27" s="4" t="s">
        <v>268</v>
      </c>
      <c r="C27" s="94"/>
      <c r="D27" s="94"/>
      <c r="E27" s="94"/>
      <c r="F27" s="94"/>
      <c r="G27" s="94"/>
      <c r="H27" s="94"/>
      <c r="I27" s="94"/>
      <c r="J27" s="94"/>
      <c r="K27" s="94"/>
      <c r="L27" s="94"/>
      <c r="M27" s="94"/>
      <c r="N27" s="94"/>
      <c r="O27" s="4"/>
    </row>
    <row r="28" spans="1:15" s="2" customFormat="1" ht="15" customHeight="1">
      <c r="A28" s="93" t="s">
        <v>437</v>
      </c>
      <c r="B28" s="94" t="s">
        <v>396</v>
      </c>
      <c r="C28" s="94"/>
      <c r="D28" s="94"/>
      <c r="E28" s="94"/>
      <c r="F28" s="94"/>
      <c r="G28" s="94"/>
      <c r="H28" s="94"/>
      <c r="I28" s="94"/>
      <c r="J28" s="94"/>
      <c r="K28" s="94"/>
      <c r="L28" s="94"/>
      <c r="M28" s="94"/>
      <c r="N28" s="94"/>
      <c r="O28" s="4"/>
    </row>
    <row r="29" spans="1:15" s="2" customFormat="1" ht="15" customHeight="1">
      <c r="A29" s="24" t="s">
        <v>449</v>
      </c>
      <c r="B29" s="4" t="s">
        <v>457</v>
      </c>
      <c r="C29" s="94"/>
      <c r="D29" s="94"/>
      <c r="E29" s="94"/>
      <c r="F29" s="94"/>
      <c r="G29" s="94"/>
      <c r="H29" s="94"/>
      <c r="I29" s="94"/>
      <c r="J29" s="94"/>
      <c r="K29" s="94"/>
      <c r="L29" s="94"/>
      <c r="M29" s="94"/>
      <c r="N29" s="94"/>
      <c r="O29" s="4"/>
    </row>
    <row r="30" spans="1:15" s="2" customFormat="1" ht="15" customHeight="1">
      <c r="A30" s="93" t="s">
        <v>450</v>
      </c>
      <c r="B30" s="94" t="s">
        <v>458</v>
      </c>
      <c r="C30" s="94"/>
      <c r="D30" s="94"/>
      <c r="E30" s="94"/>
      <c r="F30" s="94"/>
      <c r="G30" s="94"/>
      <c r="H30" s="94"/>
      <c r="I30" s="94"/>
      <c r="J30" s="94"/>
      <c r="K30" s="94"/>
      <c r="L30" s="94"/>
      <c r="M30" s="94"/>
      <c r="N30" s="94"/>
      <c r="O30" s="4"/>
    </row>
    <row r="31" spans="1:15" s="2" customFormat="1" ht="15" customHeight="1">
      <c r="A31" s="24" t="s">
        <v>451</v>
      </c>
      <c r="B31" s="4" t="s">
        <v>392</v>
      </c>
      <c r="C31" s="94"/>
      <c r="D31" s="94"/>
      <c r="E31" s="94"/>
      <c r="F31" s="94"/>
      <c r="G31" s="94"/>
      <c r="H31" s="94"/>
      <c r="I31" s="94"/>
      <c r="J31" s="94"/>
      <c r="K31" s="94"/>
      <c r="L31" s="94"/>
      <c r="M31" s="94"/>
      <c r="N31" s="94"/>
      <c r="O31" s="4"/>
    </row>
    <row r="32" spans="1:15" s="2" customFormat="1" ht="15" customHeight="1">
      <c r="A32" s="93" t="s">
        <v>452</v>
      </c>
      <c r="B32" s="94" t="s">
        <v>393</v>
      </c>
      <c r="C32" s="94"/>
      <c r="D32" s="94"/>
      <c r="E32" s="94"/>
      <c r="F32" s="94"/>
      <c r="G32" s="94"/>
      <c r="H32" s="94"/>
      <c r="I32" s="94"/>
      <c r="J32" s="94"/>
      <c r="K32" s="94"/>
      <c r="L32" s="94"/>
      <c r="M32" s="94"/>
      <c r="N32" s="94"/>
      <c r="O32" s="4"/>
    </row>
    <row r="33" spans="1:15" ht="15" customHeight="1">
      <c r="A33" s="92"/>
      <c r="B33" s="89"/>
      <c r="O33" s="96"/>
    </row>
    <row r="34" spans="1:15" ht="15" customHeight="1">
      <c r="A34" s="88" t="s">
        <v>147</v>
      </c>
      <c r="B34" s="24"/>
    </row>
    <row r="35" spans="1:15" ht="15" customHeight="1">
      <c r="A35" s="91" t="s">
        <v>148</v>
      </c>
      <c r="B35" s="24"/>
    </row>
    <row r="36" spans="1:15" ht="15" customHeight="1">
      <c r="B36" s="24"/>
    </row>
    <row r="37" spans="1:15" ht="15" customHeight="1">
      <c r="A37" s="24" t="s">
        <v>197</v>
      </c>
      <c r="B37" s="4" t="s">
        <v>333</v>
      </c>
      <c r="C37" s="4"/>
      <c r="D37" s="4"/>
      <c r="E37" s="4"/>
      <c r="F37" s="4"/>
      <c r="G37" s="4"/>
      <c r="H37" s="4"/>
      <c r="I37" s="4"/>
      <c r="J37" s="4"/>
      <c r="K37" s="4"/>
      <c r="L37" s="4"/>
      <c r="M37" s="4"/>
      <c r="N37" s="4"/>
      <c r="O37" s="4"/>
    </row>
    <row r="38" spans="1:15" ht="15" customHeight="1">
      <c r="A38" s="24"/>
      <c r="B38" s="94" t="s">
        <v>334</v>
      </c>
      <c r="C38" s="94"/>
      <c r="D38" s="94"/>
      <c r="E38" s="94"/>
      <c r="F38" s="94"/>
      <c r="G38" s="94"/>
      <c r="H38" s="94"/>
      <c r="I38" s="94"/>
      <c r="J38" s="94"/>
      <c r="K38" s="94"/>
      <c r="L38" s="94"/>
      <c r="M38" s="94"/>
      <c r="N38" s="94"/>
      <c r="O38" s="4"/>
    </row>
    <row r="39" spans="1:15" ht="15" customHeight="1">
      <c r="A39" s="24" t="s">
        <v>198</v>
      </c>
      <c r="B39" s="4" t="s">
        <v>207</v>
      </c>
      <c r="C39" s="4"/>
      <c r="D39" s="4"/>
      <c r="E39" s="4"/>
      <c r="F39" s="4"/>
      <c r="G39" s="4"/>
      <c r="H39" s="4"/>
      <c r="I39" s="4"/>
      <c r="J39" s="4"/>
      <c r="K39" s="4"/>
      <c r="L39" s="4"/>
      <c r="M39" s="4"/>
      <c r="N39" s="4"/>
      <c r="O39" s="4"/>
    </row>
    <row r="40" spans="1:15" ht="15" customHeight="1">
      <c r="A40" s="24"/>
      <c r="B40" s="94" t="s">
        <v>208</v>
      </c>
      <c r="C40" s="94"/>
      <c r="D40" s="94"/>
      <c r="E40" s="94"/>
      <c r="F40" s="94"/>
      <c r="G40" s="94"/>
      <c r="H40" s="94"/>
      <c r="I40" s="94"/>
      <c r="J40" s="94"/>
      <c r="K40" s="94"/>
      <c r="L40" s="94"/>
      <c r="M40" s="94"/>
      <c r="N40" s="94"/>
      <c r="O40" s="4"/>
    </row>
    <row r="41" spans="1:15" ht="15" customHeight="1">
      <c r="A41" s="24" t="s">
        <v>199</v>
      </c>
      <c r="B41" s="4" t="s">
        <v>149</v>
      </c>
      <c r="C41" s="4"/>
      <c r="D41" s="4"/>
      <c r="E41" s="4"/>
      <c r="F41" s="4"/>
      <c r="G41" s="4"/>
      <c r="H41" s="4"/>
      <c r="I41" s="4"/>
      <c r="J41" s="4"/>
      <c r="K41" s="4"/>
      <c r="L41" s="4"/>
      <c r="M41" s="4"/>
      <c r="N41" s="4"/>
      <c r="O41" s="4"/>
    </row>
    <row r="42" spans="1:15" ht="15" customHeight="1">
      <c r="B42" s="94" t="s">
        <v>150</v>
      </c>
      <c r="C42" s="94"/>
      <c r="D42" s="94"/>
      <c r="E42" s="94"/>
      <c r="F42" s="94"/>
      <c r="G42" s="94"/>
      <c r="H42" s="94"/>
      <c r="I42" s="94"/>
      <c r="J42" s="94"/>
      <c r="K42" s="94"/>
      <c r="L42" s="94"/>
      <c r="M42" s="94"/>
      <c r="N42" s="94"/>
      <c r="O42" s="4"/>
    </row>
    <row r="43" spans="1:15" ht="15" customHeight="1">
      <c r="A43" s="24" t="s">
        <v>200</v>
      </c>
      <c r="B43" s="4" t="s">
        <v>151</v>
      </c>
      <c r="C43" s="4"/>
      <c r="D43" s="4"/>
      <c r="E43" s="4"/>
      <c r="F43" s="4"/>
      <c r="G43" s="4"/>
      <c r="H43" s="4"/>
      <c r="I43" s="4"/>
      <c r="J43" s="4"/>
      <c r="K43" s="4"/>
      <c r="L43" s="4"/>
      <c r="M43" s="4"/>
      <c r="N43" s="4"/>
      <c r="O43" s="4"/>
    </row>
    <row r="44" spans="1:15" ht="15" customHeight="1">
      <c r="B44" s="94" t="s">
        <v>152</v>
      </c>
      <c r="C44" s="94"/>
      <c r="D44" s="94"/>
      <c r="E44" s="94"/>
      <c r="F44" s="94"/>
      <c r="G44" s="94"/>
      <c r="H44" s="94"/>
      <c r="I44" s="94"/>
      <c r="J44" s="94"/>
      <c r="K44" s="94"/>
      <c r="L44" s="94"/>
      <c r="M44" s="94"/>
      <c r="N44" s="94"/>
      <c r="O44" s="4"/>
    </row>
    <row r="45" spans="1:15" ht="15" customHeight="1">
      <c r="A45" s="24" t="s">
        <v>201</v>
      </c>
      <c r="B45" s="4" t="s">
        <v>153</v>
      </c>
      <c r="C45" s="4"/>
      <c r="D45" s="4"/>
      <c r="E45" s="4"/>
      <c r="F45" s="4"/>
      <c r="G45" s="4"/>
      <c r="H45" s="4"/>
      <c r="I45" s="4"/>
      <c r="J45" s="4"/>
      <c r="K45" s="4"/>
      <c r="L45" s="4"/>
      <c r="M45" s="4"/>
      <c r="N45" s="4"/>
      <c r="O45" s="4"/>
    </row>
    <row r="46" spans="1:15" ht="15" customHeight="1">
      <c r="A46" s="24"/>
      <c r="B46" s="94" t="s">
        <v>154</v>
      </c>
      <c r="C46" s="94"/>
      <c r="D46" s="94"/>
      <c r="E46" s="94"/>
      <c r="F46" s="94"/>
      <c r="G46" s="94"/>
      <c r="H46" s="94"/>
      <c r="I46" s="94"/>
      <c r="J46" s="94"/>
      <c r="K46" s="94"/>
      <c r="L46" s="94"/>
      <c r="M46" s="94"/>
      <c r="N46" s="94"/>
      <c r="O46" s="4"/>
    </row>
    <row r="47" spans="1:15" ht="15" customHeight="1">
      <c r="A47" s="24" t="s">
        <v>202</v>
      </c>
      <c r="B47" s="4" t="s">
        <v>155</v>
      </c>
      <c r="C47" s="4"/>
      <c r="D47" s="4"/>
      <c r="E47" s="4"/>
      <c r="F47" s="4"/>
      <c r="G47" s="4"/>
      <c r="H47" s="4"/>
      <c r="I47" s="4"/>
      <c r="J47" s="4"/>
      <c r="K47" s="4"/>
      <c r="L47" s="4"/>
      <c r="M47" s="4"/>
      <c r="N47" s="4"/>
      <c r="O47" s="4"/>
    </row>
    <row r="48" spans="1:15" ht="15" customHeight="1">
      <c r="B48" s="94" t="s">
        <v>156</v>
      </c>
      <c r="C48" s="94"/>
      <c r="D48" s="94"/>
      <c r="E48" s="94"/>
      <c r="F48" s="94"/>
      <c r="G48" s="94"/>
      <c r="H48" s="94"/>
      <c r="I48" s="94"/>
      <c r="J48" s="94"/>
      <c r="K48" s="94"/>
      <c r="L48" s="94"/>
      <c r="M48" s="94"/>
      <c r="N48" s="94"/>
      <c r="O48" s="4"/>
    </row>
    <row r="49" spans="1:15" ht="15" customHeight="1">
      <c r="A49" s="24" t="s">
        <v>203</v>
      </c>
      <c r="B49" s="4" t="s">
        <v>157</v>
      </c>
      <c r="C49" s="4"/>
      <c r="D49" s="4"/>
      <c r="E49" s="4"/>
      <c r="F49" s="4"/>
      <c r="G49" s="4"/>
      <c r="H49" s="4"/>
      <c r="I49" s="4"/>
      <c r="J49" s="4"/>
      <c r="K49" s="4"/>
      <c r="L49" s="4"/>
      <c r="M49" s="4"/>
      <c r="N49" s="4"/>
      <c r="O49" s="4"/>
    </row>
    <row r="50" spans="1:15" ht="15" customHeight="1">
      <c r="B50" s="94" t="s">
        <v>158</v>
      </c>
      <c r="C50" s="94"/>
      <c r="D50" s="94"/>
      <c r="E50" s="94"/>
      <c r="F50" s="94"/>
      <c r="G50" s="94"/>
      <c r="H50" s="94"/>
      <c r="I50" s="94"/>
      <c r="J50" s="94"/>
      <c r="K50" s="94"/>
      <c r="L50" s="94"/>
      <c r="M50" s="94"/>
      <c r="N50" s="94"/>
      <c r="O50" s="4"/>
    </row>
    <row r="51" spans="1:15" ht="15" customHeight="1">
      <c r="A51" s="24" t="s">
        <v>204</v>
      </c>
      <c r="B51" s="4" t="s">
        <v>159</v>
      </c>
    </row>
    <row r="52" spans="1:15" ht="15" customHeight="1">
      <c r="B52" s="94" t="s">
        <v>160</v>
      </c>
    </row>
    <row r="53" spans="1:15" ht="15" customHeight="1">
      <c r="A53" s="90" t="s">
        <v>459</v>
      </c>
      <c r="B53" s="4" t="s">
        <v>461</v>
      </c>
    </row>
    <row r="54" spans="1:15" ht="15" customHeight="1">
      <c r="B54" s="94" t="s">
        <v>460</v>
      </c>
    </row>
  </sheetData>
  <hyperlinks>
    <hyperlink ref="B37:K37" location="'Tabl.1(32)'!A1" display="AKTYWNOŚĆ  EKONOMICZNA  LUDNOŚCI  W  WIEKU  15  LAT  I  WIĘCEJ – NA  PODSTAWIE  BAEL"/>
    <hyperlink ref="B38:K38" location="'Tabl.1(32)'!A1" display="ECONOMIC  ACTIVITY  OF  THE  POPULATION  AGED  15  AND  MORE  – ON  THE  LFS  BASIS"/>
    <hyperlink ref="B39:D40" location="'Tabl.2(33)'!A1" display="PRACUJĄCY"/>
    <hyperlink ref="B41:E42" location="'Tabl.3(34)'!A1" display="PRZECIĘTNE  ZATRUDNIENIE"/>
    <hyperlink ref="B43:F44" location="'Tabl.4(35)'!A1" display="PRZYJĘCIA  DO  PRACY  I  ZWOLNIENIA  Z  PRACY"/>
    <hyperlink ref="B45:E46" location="'Tabl.5(36)'!A1" display="BEZROBOTNI  ZAREJESTROWANI"/>
    <hyperlink ref="B47:O48" location="'Tabl.6(37)'!A1" display="BEZROBOTNI  ZAREJESTROWANI  KORZYSTAJĄCY  Z  AKTYWNYCH  FORM  PRZECIWDZIAŁANIA  BEZROBOCIU  ORAZ  OFERTY  PRACY"/>
    <hyperlink ref="B49:K50" location="'Tabl.7(38)'!A1" display="POSZKODOWANI  W  WYPADKACH  PRZY  PRACY  (poza  gospodarstwami  indywidualnymi  w  rolnictwie)"/>
    <hyperlink ref="B37:N38" location="'Tabl.1(32)'!A1" display="AKTYWNOŚĆ  EKONOMICZNA  LUDNOŚCI  W  WIEKU  15  LAT  I  WIĘCEJ – NA  PODSTAWIE  BAEL"/>
    <hyperlink ref="B39:N40" location="'Tabl.2(33)'!A1" display="PRACUJĄCY"/>
    <hyperlink ref="B41:N42" location="'Tabl.3(34)'!A1" display="PRZECIĘTNE  ZATRUDNIENIE"/>
    <hyperlink ref="B43:N44" location="'Tabl.4(35)'!A1" display="PRZYJĘCIA  DO  PRACY  I  ZWOLNIENIA  Z  PRACY"/>
    <hyperlink ref="B45:N46" location="'Tabl.5(36)'!A1" display="BEZROBOTNI  ZAREJESTROWANI"/>
    <hyperlink ref="B47:N48" location="'Tabl.6(37)'!A1" display="BEZROBOTNI  ZAREJESTROWANI  KORZYSTAJĄCY  Z  AKTYWNYCH  FORM  PRZECIWDZIAŁANIA  BEZROBOCIU  ORAZ  OFERTY  PRACY"/>
    <hyperlink ref="B7:B8" location="'Mapa1(14)'!A1" display="STOPA BEZROBOCIA REJESTROWANEGO W 2021 R."/>
    <hyperlink ref="B31:B32" location="'Wykres6(27)'!A1" display="ZATRUDNIENI W WARUNKACH ZAGROŻENIA "/>
    <hyperlink ref="B19:B20" location="'Wykres1(22)'!A1" display="WSKAŹNIK ZATRUDNIENIA DLA OSÓB W WIEKU 15–89 LAT"/>
    <hyperlink ref="B21:B22" location="'Wykres2(23)'!A1" display="ABSOLWENCI PODEJMUJĄCY PRACĘ PO RAZ PIERWSZY WEDŁUG RODZAJU UKOŃCZONEJ SZKOŁY"/>
    <hyperlink ref="B23:B24" location="'Wykres3(24)'!A1" display="MIEJSCA PRACY WOLNE, NOWO UTWORZONE I ZLIKWIDOWANE"/>
    <hyperlink ref="B25:B26" location="'Wykres4(25)'!A1" display="NAPŁYW I ODPŁYW BEZROBOTNYCH "/>
    <hyperlink ref="B27:B28" location="'Wykres5(26)'!A1" display="BEZROBOTNI OGÓŁEM WEDŁUG CZASU POZOSTAWANIA BEZ PRACY  I POZIOMU WYKSZTAŁCENIA"/>
    <hyperlink ref="B51" location="'Tabl.7(38)'!A1" display="POSZKODOWANI  W  WYPADKACH  PRZY  PRACY  (poza  gospodarstwami  indywidualnymi  w  rolnictwie)"/>
    <hyperlink ref="B49" location="'Tabl.6(36)'!A1" display="BEZROBOTNI  ZAREJESTROWANI  KORZYSTAJĄCY  Z  AKTYWNYCH  FORM  PRZECIWDZIAŁANIA  BEZROBOCIU  ORAZ  OFERTY  PRACY"/>
    <hyperlink ref="B47" location="'Tabl.5(35)'!A1" display="BEZROBOTNI  ZAREJESTROWANI"/>
    <hyperlink ref="B45" location="'Tabl.4(34)'!A1" display="PRZYJĘCIA  DO  PRACY  I  ZWOLNIENIA  Z  PRACY"/>
    <hyperlink ref="B43" location="'Tabl.3(33)'!A1" display="PRZECIĘTNE  ZATRUDNIENIE"/>
    <hyperlink ref="B41" location="'Tabl.2(32)'!A1" display="PRACUJĄCY"/>
    <hyperlink ref="B39" location="'Tabl.2(37)'!A1" display="AKTYWNOŚĆ  EKONOMICZNA  LUDNOŚCI  W  WIEKU  15–89 LAT – NA  PODSTAWIE  BAEL"/>
    <hyperlink ref="B37:B38" location="'Tabl.1(36)'!A1" display="AKTYWNOŚĆ EKONOMICZNA LUDNOŚCI W WIEKU 15 LAT I WIĘCEJ WEDŁUG WIEKU NA PODSTAWIE SPISU W 2021 R."/>
    <hyperlink ref="B39:B40" location="'Tabl.2(37)'!A1" display="AKTYWNOŚĆ  EKONOMICZNA  LUDNOŚCI  W  WIEKU  15–89 LAT – NA  PODSTAWIE  BAEL"/>
    <hyperlink ref="B41:B42" location="'Tabl.3(38)'!A1" display="PRACUJĄCY"/>
    <hyperlink ref="B43:B44" location="'Tabl.4(39)'!A1" display="PRZECIĘTNE  ZATRUDNIENIE"/>
    <hyperlink ref="B45:B46" location="'Tabl.5(40)'!A1" display="PRZYJĘCIA  DO  PRACY  I  ZWOLNIENIA  Z  PRACY"/>
    <hyperlink ref="B47:B48" location="'Tabl.6(41)'!A1" display="BEZROBOTNI  ZAREJESTROWANI"/>
    <hyperlink ref="B49:B50" location="'Tabl.7(42)'!A1" display="BEZROBOTNI  ZAREJESTROWANI  KORZYSTAJĄCY  Z  AKTYWNYCH  FORM  PRZECIWDZIAŁANIA  BEZROBOCIU  ORAZ  OFERTY  PRACY"/>
    <hyperlink ref="B51:B52" location="'Tabl.8(43)'!A1" display="POSZKODOWANI  W  WYPADKACH  PRZY  PRACY  (poza  gospodarstwami  indywidualnymi  w  rolnictwie)"/>
    <hyperlink ref="B15" r:id="rId1" location="'Wykres1(22)'!A1"/>
    <hyperlink ref="B16" r:id="rId2" location="'Wykres1(22)'!A1"/>
    <hyperlink ref="B17" r:id="rId3" location="'Wykres2(23)'!A1"/>
    <hyperlink ref="B18" r:id="rId4" location="'Wykres2(23)'!A1"/>
    <hyperlink ref="B19" location="'Wykres3(24)'!A1" display="WSKAŹNIK ZATRUDNIENIA DLA OSÓB W WIEKU 15–89 LAT"/>
    <hyperlink ref="B20" location="'Wykres3(24)'!A1" display="THE EMPLOYMENT RATE FOR PERSONS AGED 15–89 "/>
    <hyperlink ref="B21" location="'Wykres4(25)'!A1" display="ABSOLWENCI PODEJMUJĄCY PRACĘ PO RAZ PIERWSZY WEDŁUG RODZAJU UKOŃCZONEJ SZKOŁY"/>
    <hyperlink ref="B22" location="'Wykres4(25)'!A1" display="GRADUATES TAKING UP WORK FOR THE FIRST TIME BY TYPE OF GRADUATED SCHOOL"/>
    <hyperlink ref="B23" location="'Wykres5(26)'!A1" display="MIEJSCA PRACY WOLNE, NOWO UTWORZONE I ZLIKWIDOWANE"/>
    <hyperlink ref="B24" location="'Wykres5(26)'!A1" display="JOB VACANCIES, NEWLY CREATED AND LIQUIDATED JOBS "/>
    <hyperlink ref="B25" location="'Wykres6(27)'!A1" display="NAPŁYW I ODPŁYW BEZROBOTNYCH "/>
    <hyperlink ref="B26" location="'Wykres6(27)'!A1" display="INFLOW AND OUTFLOW OF UNEMPLOYED PERSONS"/>
    <hyperlink ref="B27" location="'Wykres7(28)'!A1" display="BEZROBOTNI OGÓŁEM WEDŁUG CZASU POZOSTAWANIA BEZ PRACY  I POZIOMU WYKSZTAŁCENIA"/>
    <hyperlink ref="B28" location="'Wykres7(28)'!A1" display="UNEMPLOYED PERSONS BY DURATION OF UNEMPLOYMENT AND EDUCATIONAL LEVEL"/>
    <hyperlink ref="B29" location="'Wykres8(29)'!A1" display="ZATRUDNIENI W WARUNKACH ZAGROŻENIA ZWIĄZANEGO ZE ŚRODOWISKIEM PRACY WEDŁUG CZYNNIKÓW SZKODLIWYCH I NIEBEZPIECZNYCH ORAZ UCIĄŻLIWYCH DLA ZDROWIA W 2021 R."/>
    <hyperlink ref="B30" location="'Wykres8(29)'!A1" display="EXPOSURE TO RISK FACTORS ARISING FROM WORK ENVIRONMENT BY PHYSICAL HEALTH RISK FACTORS IN 2021"/>
    <hyperlink ref="B31" location="'Wykres9(30)'!A1" display="ZATRUDNIENI W WARUNKACH ZAGROŻENIA "/>
    <hyperlink ref="B32" location="'Wykres9(30)'!A1" display="EXPOSURE TO RISK FACTORS AT WORK "/>
    <hyperlink ref="B37" location="'Tabl.1(36)'!A1" display="AKTYWNOŚĆ EKONOMICZNA LUDNOŚCI W WIEKU 15 LAT I WIĘCEJ WEDŁUG WIEKU NA PODSTAWIE SPISU W 2021 R."/>
    <hyperlink ref="B38" location="'Tabl.1(36)'!A1" display="ECONOMIC ACTIVITY OF THE POPULATION AGED 15 AND MORE BY AGE ON THE BASIS OF THE CENSUS IN 2021"/>
    <hyperlink ref="B40" location="'Tabl.2(37)'!A1" display="ECONOMIC  ACTIVITY  OF  THE  POPULATION  AGED  15–89 – ON  THE  LFS  BASIS"/>
    <hyperlink ref="B53" location="'Tabl.9(44)'!A1" display="POSZKODOWANI W WYPADKACH PRZY PRACYa (poza gospodarstwami indywidualnymi w rolnictwie)"/>
    <hyperlink ref="B54" location="'Tabl.9(44)'!A1" display="PERSONS INJURED IN ACCIDENTS AT WORKa (excluding private farms in agriculture)"/>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A12" sqref="A12:A13"/>
    </sheetView>
  </sheetViews>
  <sheetFormatPr defaultRowHeight="12"/>
  <cols>
    <col min="1" max="1" width="34.85546875" style="2" customWidth="1"/>
    <col min="2" max="2" width="12.42578125" style="2" customWidth="1"/>
    <col min="3" max="3" width="29.42578125" style="2" customWidth="1"/>
    <col min="4" max="4" width="30.85546875" style="2" customWidth="1"/>
    <col min="5" max="16384" width="9.140625" style="2"/>
  </cols>
  <sheetData>
    <row r="1" spans="1:6" ht="13.5">
      <c r="A1" s="4" t="s">
        <v>453</v>
      </c>
      <c r="B1" s="4"/>
    </row>
    <row r="2" spans="1:6" ht="13.5">
      <c r="A2" s="8" t="s">
        <v>454</v>
      </c>
      <c r="B2" s="8"/>
    </row>
    <row r="3" spans="1:6" ht="20.100000000000001" customHeight="1">
      <c r="A3" s="209"/>
      <c r="B3" s="210" t="s">
        <v>232</v>
      </c>
      <c r="C3" s="211"/>
      <c r="F3" s="95" t="s">
        <v>227</v>
      </c>
    </row>
    <row r="4" spans="1:6" ht="20.100000000000001" customHeight="1">
      <c r="A4" s="212" t="s">
        <v>357</v>
      </c>
      <c r="B4" s="213">
        <v>56.8</v>
      </c>
      <c r="C4" s="214" t="s">
        <v>358</v>
      </c>
      <c r="F4" s="116" t="s">
        <v>228</v>
      </c>
    </row>
    <row r="5" spans="1:6" ht="20.100000000000001" customHeight="1">
      <c r="A5" s="212" t="s">
        <v>447</v>
      </c>
      <c r="B5" s="213">
        <v>21.1</v>
      </c>
      <c r="C5" s="215" t="s">
        <v>448</v>
      </c>
    </row>
    <row r="6" spans="1:6" ht="20.100000000000001" customHeight="1">
      <c r="A6" s="212" t="s">
        <v>440</v>
      </c>
      <c r="B6" s="213">
        <v>6.9</v>
      </c>
      <c r="C6" s="215" t="s">
        <v>441</v>
      </c>
    </row>
    <row r="7" spans="1:6" ht="20.100000000000001" customHeight="1">
      <c r="A7" s="216" t="s">
        <v>377</v>
      </c>
      <c r="B7" s="213">
        <v>5.2</v>
      </c>
      <c r="C7" s="215" t="s">
        <v>378</v>
      </c>
    </row>
    <row r="8" spans="1:6" ht="20.100000000000001" customHeight="1">
      <c r="A8" s="212" t="s">
        <v>343</v>
      </c>
      <c r="B8" s="213">
        <v>1.1000000000000001</v>
      </c>
      <c r="C8" s="215" t="s">
        <v>442</v>
      </c>
    </row>
    <row r="9" spans="1:6" ht="20.100000000000001" customHeight="1">
      <c r="A9" s="212" t="s">
        <v>359</v>
      </c>
      <c r="B9" s="213">
        <v>5</v>
      </c>
      <c r="C9" s="215" t="s">
        <v>360</v>
      </c>
    </row>
    <row r="10" spans="1:6" ht="20.100000000000001" customHeight="1">
      <c r="A10" s="212" t="s">
        <v>443</v>
      </c>
      <c r="B10" s="213">
        <v>3.9</v>
      </c>
      <c r="C10" s="215" t="s">
        <v>444</v>
      </c>
    </row>
    <row r="11" spans="1:6" ht="5.25" customHeight="1"/>
    <row r="12" spans="1:6" ht="20.100000000000001" customHeight="1">
      <c r="A12" s="207" t="s">
        <v>446</v>
      </c>
    </row>
    <row r="13" spans="1:6" ht="20.100000000000001" customHeight="1">
      <c r="A13" s="208" t="s">
        <v>445</v>
      </c>
    </row>
    <row r="14" spans="1:6" ht="20.100000000000001" customHeight="1"/>
    <row r="15" spans="1:6" ht="20.100000000000001" customHeight="1">
      <c r="A15" s="217"/>
    </row>
    <row r="17" spans="2:2">
      <c r="B17" s="218"/>
    </row>
  </sheetData>
  <hyperlinks>
    <hyperlink ref="F3:F4" location="'Spis tablic   List of tables'!A1" display="Powrót do spisu tablic"/>
    <hyperlink ref="F3" location="'Spis    List '!A12" display="Powrót do spisu wykresów"/>
    <hyperlink ref="F4" location="'Spis    List '!A12" display="Return to list of char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workbookViewId="0">
      <selection activeCell="J1" sqref="J1"/>
    </sheetView>
  </sheetViews>
  <sheetFormatPr defaultColWidth="8.7109375" defaultRowHeight="15"/>
  <sheetData>
    <row r="1" spans="1:23">
      <c r="A1" s="4" t="s">
        <v>483</v>
      </c>
      <c r="G1" s="95"/>
      <c r="J1" s="95" t="s">
        <v>227</v>
      </c>
    </row>
    <row r="2" spans="1:23">
      <c r="A2" s="190" t="s">
        <v>266</v>
      </c>
      <c r="G2" s="116"/>
      <c r="J2" s="116" t="s">
        <v>228</v>
      </c>
    </row>
    <row r="3" spans="1:23">
      <c r="A3" s="8" t="s">
        <v>484</v>
      </c>
      <c r="G3" s="117"/>
      <c r="J3" s="117"/>
    </row>
    <row r="4" spans="1:23">
      <c r="A4" s="8" t="s">
        <v>267</v>
      </c>
    </row>
    <row r="5" spans="1:23" s="1" customFormat="1">
      <c r="B5" s="2"/>
      <c r="C5" s="2"/>
      <c r="D5" s="2"/>
      <c r="E5" s="2"/>
      <c r="F5" s="2"/>
      <c r="G5" s="2"/>
      <c r="H5" s="2"/>
      <c r="I5" s="2"/>
      <c r="J5" s="2"/>
      <c r="K5" s="2"/>
      <c r="L5" s="2"/>
      <c r="M5" s="2"/>
      <c r="N5" s="2"/>
    </row>
    <row r="6" spans="1:23" s="1" customFormat="1">
      <c r="A6" s="112">
        <v>1999</v>
      </c>
      <c r="B6" s="112">
        <v>2000</v>
      </c>
      <c r="C6" s="112">
        <v>2001</v>
      </c>
      <c r="D6" s="112">
        <v>2002</v>
      </c>
      <c r="E6" s="112">
        <v>2003</v>
      </c>
      <c r="F6" s="112">
        <v>2004</v>
      </c>
      <c r="G6" s="112">
        <v>2005</v>
      </c>
      <c r="H6" s="112">
        <v>2006</v>
      </c>
      <c r="I6" s="112">
        <v>2007</v>
      </c>
      <c r="J6" s="112">
        <v>2008</v>
      </c>
      <c r="K6" s="112">
        <v>2009</v>
      </c>
      <c r="L6" s="112">
        <v>2010</v>
      </c>
      <c r="M6" s="112">
        <v>2011</v>
      </c>
      <c r="N6" s="112">
        <v>2012</v>
      </c>
      <c r="O6" s="112">
        <v>2013</v>
      </c>
      <c r="P6" s="112">
        <v>2014</v>
      </c>
      <c r="Q6" s="112">
        <v>2015</v>
      </c>
      <c r="R6" s="112">
        <v>2016</v>
      </c>
      <c r="S6" s="112">
        <v>2017</v>
      </c>
      <c r="T6" s="112">
        <v>2018</v>
      </c>
      <c r="U6" s="112">
        <v>2019</v>
      </c>
      <c r="V6" s="112">
        <v>2020</v>
      </c>
      <c r="W6" s="112" t="s">
        <v>482</v>
      </c>
    </row>
    <row r="7" spans="1:23" s="1" customFormat="1">
      <c r="A7" s="156">
        <v>29611</v>
      </c>
      <c r="B7" s="156">
        <v>25989</v>
      </c>
      <c r="C7" s="156">
        <v>26112</v>
      </c>
      <c r="D7" s="156">
        <v>25480</v>
      </c>
      <c r="E7" s="156">
        <v>21819</v>
      </c>
      <c r="F7" s="156">
        <v>20565</v>
      </c>
      <c r="G7" s="156">
        <v>22422</v>
      </c>
      <c r="H7" s="156">
        <v>21006</v>
      </c>
      <c r="I7" s="156">
        <v>20377</v>
      </c>
      <c r="J7" s="156">
        <v>19827</v>
      </c>
      <c r="K7" s="156">
        <v>18675</v>
      </c>
      <c r="L7" s="156">
        <v>18700</v>
      </c>
      <c r="M7" s="156">
        <v>19642</v>
      </c>
      <c r="N7" s="156">
        <v>20058</v>
      </c>
      <c r="O7" s="156">
        <v>22064</v>
      </c>
      <c r="P7" s="156">
        <v>20028</v>
      </c>
      <c r="Q7" s="156">
        <v>18202</v>
      </c>
      <c r="R7" s="156">
        <v>18509</v>
      </c>
      <c r="S7" s="156">
        <v>17858</v>
      </c>
      <c r="T7" s="156">
        <v>19024</v>
      </c>
      <c r="U7" s="156">
        <v>17607</v>
      </c>
      <c r="V7" s="156">
        <v>17714</v>
      </c>
      <c r="W7" s="156">
        <v>16575</v>
      </c>
    </row>
    <row r="8" spans="1:23" s="1" customFormat="1" ht="15" customHeight="1">
      <c r="B8" s="2"/>
      <c r="C8" s="2"/>
      <c r="D8" s="2"/>
      <c r="E8" s="2"/>
      <c r="F8" s="2"/>
      <c r="G8" s="2"/>
      <c r="H8" s="2"/>
      <c r="I8" s="2"/>
      <c r="J8" s="2"/>
      <c r="K8" s="2"/>
      <c r="L8" s="2"/>
      <c r="M8" s="2"/>
      <c r="N8" s="2"/>
    </row>
    <row r="9" spans="1:23" s="1" customFormat="1" ht="15" customHeight="1">
      <c r="A9" s="207" t="s">
        <v>480</v>
      </c>
      <c r="B9" s="2"/>
      <c r="C9" s="2"/>
      <c r="D9" s="2"/>
      <c r="E9" s="2"/>
      <c r="F9" s="2"/>
      <c r="G9" s="2"/>
      <c r="H9" s="2"/>
      <c r="I9" s="2"/>
      <c r="J9" s="2"/>
      <c r="K9" s="2"/>
      <c r="L9" s="2"/>
      <c r="M9" s="2"/>
      <c r="N9" s="2"/>
    </row>
    <row r="10" spans="1:23" s="1" customFormat="1" ht="15" customHeight="1">
      <c r="A10" s="208" t="s">
        <v>481</v>
      </c>
      <c r="B10" s="2"/>
      <c r="C10" s="2"/>
      <c r="D10" s="2"/>
      <c r="E10" s="2"/>
      <c r="F10" s="2"/>
      <c r="G10" s="2"/>
      <c r="H10" s="2"/>
      <c r="I10" s="2"/>
      <c r="J10" s="2"/>
      <c r="K10" s="2"/>
      <c r="L10" s="2"/>
      <c r="M10" s="2"/>
      <c r="N10" s="2"/>
    </row>
    <row r="11" spans="1:23" s="1" customFormat="1" ht="15" customHeight="1">
      <c r="B11" s="2"/>
      <c r="C11" s="2"/>
      <c r="D11" s="2"/>
      <c r="E11" s="2"/>
      <c r="F11" s="2"/>
      <c r="G11" s="2"/>
      <c r="H11" s="2"/>
      <c r="I11" s="2"/>
      <c r="J11" s="2"/>
      <c r="K11" s="2"/>
      <c r="L11" s="2"/>
      <c r="M11" s="2"/>
      <c r="N11" s="2"/>
    </row>
    <row r="12" spans="1:23" s="1" customFormat="1" ht="15" customHeight="1">
      <c r="N12" s="2"/>
    </row>
    <row r="13" spans="1:23" s="1" customFormat="1" ht="15" customHeight="1"/>
    <row r="14" spans="1:23" s="1" customFormat="1"/>
    <row r="15" spans="1:23" s="1" customFormat="1"/>
    <row r="16" spans="1:23" s="1" customFormat="1"/>
    <row r="17" spans="2:13" s="1" customFormat="1"/>
    <row r="18" spans="2:13" s="1" customFormat="1"/>
    <row r="19" spans="2:13" s="1" customFormat="1"/>
    <row r="20" spans="2:13" s="1" customFormat="1"/>
    <row r="21" spans="2:13" s="1" customFormat="1"/>
    <row r="22" spans="2:13" s="1" customFormat="1"/>
    <row r="23" spans="2:13" s="1" customFormat="1">
      <c r="B23"/>
      <c r="C23"/>
      <c r="D23"/>
      <c r="E23"/>
      <c r="F23"/>
      <c r="G23"/>
      <c r="H23"/>
      <c r="I23"/>
      <c r="J23"/>
      <c r="K23"/>
      <c r="L23"/>
      <c r="M23"/>
    </row>
  </sheetData>
  <hyperlinks>
    <hyperlink ref="J1:J2" location="'Spis tablic   List of tables'!A1" display="Powrót do spisu tablic"/>
    <hyperlink ref="J1" location="'Spis    List '!A12" display="Powrót do spisu wykresów"/>
    <hyperlink ref="J2" location="'Spis    List '!A12" display="Return to list of char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workbookViewId="0">
      <selection activeCell="H1" sqref="H1"/>
    </sheetView>
  </sheetViews>
  <sheetFormatPr defaultColWidth="8" defaultRowHeight="12"/>
  <cols>
    <col min="1" max="1" width="29.7109375" style="28" customWidth="1"/>
    <col min="2" max="9" width="13.7109375" style="27" customWidth="1"/>
    <col min="10" max="10" width="14.28515625" style="27" customWidth="1"/>
    <col min="11" max="16384" width="8" style="27"/>
  </cols>
  <sheetData>
    <row r="1" spans="1:10" ht="14.25" customHeight="1">
      <c r="A1" s="26" t="s">
        <v>174</v>
      </c>
      <c r="H1" s="95" t="s">
        <v>161</v>
      </c>
    </row>
    <row r="2" spans="1:10" ht="14.25" customHeight="1">
      <c r="A2" s="26" t="s">
        <v>164</v>
      </c>
      <c r="H2" s="116" t="s">
        <v>162</v>
      </c>
    </row>
    <row r="3" spans="1:10" ht="10.5" customHeight="1">
      <c r="A3" s="26"/>
      <c r="H3" s="117"/>
    </row>
    <row r="4" spans="1:10" ht="12" customHeight="1">
      <c r="A4" s="249" t="s">
        <v>165</v>
      </c>
      <c r="B4" s="252" t="s">
        <v>166</v>
      </c>
      <c r="C4" s="252" t="s">
        <v>167</v>
      </c>
      <c r="D4" s="252"/>
      <c r="E4" s="252"/>
      <c r="F4" s="250" t="s">
        <v>168</v>
      </c>
      <c r="G4" s="250" t="s">
        <v>169</v>
      </c>
      <c r="H4" s="250" t="s">
        <v>408</v>
      </c>
      <c r="I4" s="250" t="s">
        <v>409</v>
      </c>
      <c r="J4" s="251" t="s">
        <v>170</v>
      </c>
    </row>
    <row r="5" spans="1:10" ht="72" customHeight="1">
      <c r="A5" s="249"/>
      <c r="B5" s="252"/>
      <c r="C5" s="30" t="s">
        <v>171</v>
      </c>
      <c r="D5" s="31" t="s">
        <v>172</v>
      </c>
      <c r="E5" s="31" t="s">
        <v>407</v>
      </c>
      <c r="F5" s="250"/>
      <c r="G5" s="250"/>
      <c r="H5" s="250"/>
      <c r="I5" s="250"/>
      <c r="J5" s="251"/>
    </row>
    <row r="6" spans="1:10" ht="18.75" customHeight="1">
      <c r="A6" s="249"/>
      <c r="B6" s="250" t="s">
        <v>175</v>
      </c>
      <c r="C6" s="252"/>
      <c r="D6" s="252"/>
      <c r="E6" s="252"/>
      <c r="F6" s="252"/>
      <c r="G6" s="252"/>
      <c r="H6" s="252" t="s">
        <v>173</v>
      </c>
      <c r="I6" s="252"/>
      <c r="J6" s="253"/>
    </row>
    <row r="7" spans="1:10" ht="30" customHeight="1">
      <c r="A7" s="219" t="s">
        <v>462</v>
      </c>
      <c r="B7" s="200">
        <v>1740.2</v>
      </c>
      <c r="C7" s="200">
        <v>916.4</v>
      </c>
      <c r="D7" s="200">
        <v>872.1</v>
      </c>
      <c r="E7" s="200">
        <v>44.3</v>
      </c>
      <c r="F7" s="200">
        <v>690.2</v>
      </c>
      <c r="G7" s="200">
        <v>133.69999999999999</v>
      </c>
      <c r="H7" s="203">
        <v>57</v>
      </c>
      <c r="I7" s="203">
        <v>54.3</v>
      </c>
      <c r="J7" s="201">
        <v>4.8</v>
      </c>
    </row>
    <row r="8" spans="1:10" ht="30" customHeight="1">
      <c r="A8" s="220" t="s">
        <v>465</v>
      </c>
      <c r="B8" s="200">
        <v>834</v>
      </c>
      <c r="C8" s="200">
        <v>491.5</v>
      </c>
      <c r="D8" s="200">
        <v>465.7</v>
      </c>
      <c r="E8" s="200">
        <v>25.8</v>
      </c>
      <c r="F8" s="200">
        <v>275.39999999999998</v>
      </c>
      <c r="G8" s="200">
        <v>67.099999999999994</v>
      </c>
      <c r="H8" s="203">
        <v>64.099999999999994</v>
      </c>
      <c r="I8" s="203">
        <v>60.7</v>
      </c>
      <c r="J8" s="201">
        <v>5.2</v>
      </c>
    </row>
    <row r="9" spans="1:10" ht="30" customHeight="1">
      <c r="A9" s="221" t="s">
        <v>466</v>
      </c>
      <c r="B9" s="200">
        <v>906.3</v>
      </c>
      <c r="C9" s="200">
        <v>424.9</v>
      </c>
      <c r="D9" s="200">
        <v>406.4</v>
      </c>
      <c r="E9" s="200">
        <v>18.5</v>
      </c>
      <c r="F9" s="200">
        <v>414.8</v>
      </c>
      <c r="G9" s="200">
        <v>66.599999999999994</v>
      </c>
      <c r="H9" s="203">
        <v>50.6</v>
      </c>
      <c r="I9" s="203">
        <v>48.4</v>
      </c>
      <c r="J9" s="204">
        <v>4.4000000000000004</v>
      </c>
    </row>
    <row r="10" spans="1:10" ht="30" customHeight="1">
      <c r="A10" s="221" t="s">
        <v>463</v>
      </c>
      <c r="B10" s="200">
        <v>815</v>
      </c>
      <c r="C10" s="200">
        <v>422.1</v>
      </c>
      <c r="D10" s="200">
        <v>400.1</v>
      </c>
      <c r="E10" s="200">
        <v>22</v>
      </c>
      <c r="F10" s="200">
        <v>317.10000000000002</v>
      </c>
      <c r="G10" s="200">
        <v>75.8</v>
      </c>
      <c r="H10" s="203">
        <v>57.1</v>
      </c>
      <c r="I10" s="203">
        <v>54.1</v>
      </c>
      <c r="J10" s="201">
        <v>5.2</v>
      </c>
    </row>
    <row r="11" spans="1:10" ht="30" customHeight="1">
      <c r="A11" s="221" t="s">
        <v>464</v>
      </c>
      <c r="B11" s="202">
        <v>925.2</v>
      </c>
      <c r="C11" s="202">
        <v>494.3</v>
      </c>
      <c r="D11" s="202">
        <v>472</v>
      </c>
      <c r="E11" s="202">
        <v>22.3</v>
      </c>
      <c r="F11" s="202">
        <v>373</v>
      </c>
      <c r="G11" s="202">
        <v>57.9</v>
      </c>
      <c r="H11" s="203">
        <v>57</v>
      </c>
      <c r="I11" s="203">
        <v>54.4</v>
      </c>
      <c r="J11" s="204">
        <v>4.5</v>
      </c>
    </row>
    <row r="12" spans="1:10" ht="10.5" customHeight="1">
      <c r="A12" s="100"/>
      <c r="B12" s="101"/>
      <c r="C12" s="101"/>
      <c r="D12" s="101"/>
      <c r="E12" s="101"/>
      <c r="F12" s="101"/>
      <c r="G12" s="101"/>
    </row>
    <row r="13" spans="1:10" ht="15.75" customHeight="1">
      <c r="A13" s="26" t="s">
        <v>406</v>
      </c>
    </row>
    <row r="14" spans="1:10" ht="15.75" customHeight="1">
      <c r="A14" s="29" t="s">
        <v>406</v>
      </c>
    </row>
    <row r="15" spans="1:10">
      <c r="A15" s="26"/>
    </row>
  </sheetData>
  <mergeCells count="10">
    <mergeCell ref="A4:A6"/>
    <mergeCell ref="I4:I5"/>
    <mergeCell ref="J4:J5"/>
    <mergeCell ref="B6:G6"/>
    <mergeCell ref="H6:J6"/>
    <mergeCell ref="H4:H5"/>
    <mergeCell ref="G4:G5"/>
    <mergeCell ref="F4:F5"/>
    <mergeCell ref="C4:E4"/>
    <mergeCell ref="B4:B5"/>
  </mergeCells>
  <hyperlinks>
    <hyperlink ref="H1:H2" location="'Spis tablic   List of tables'!A1" display="Powrót do spisu tablic"/>
    <hyperlink ref="H1" location="'Spis    List '!A34" display="Powrót do spisu tablic"/>
    <hyperlink ref="H2" location="'Spis    List '!A34" display="Return to list of tables"/>
  </hyperlinks>
  <pageMargins left="0.7" right="0.7" top="0.75" bottom="0.75" header="0.3" footer="0.3"/>
  <pageSetup paperSize="9"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Normal="100" workbookViewId="0">
      <selection activeCell="K1" sqref="K1"/>
    </sheetView>
  </sheetViews>
  <sheetFormatPr defaultRowHeight="15"/>
  <cols>
    <col min="1" max="1" width="27.42578125" style="1" customWidth="1"/>
    <col min="2" max="9" width="9.140625" style="1"/>
    <col min="10" max="10" width="37.140625" style="9" customWidth="1"/>
    <col min="11" max="16384" width="9.140625" style="1"/>
  </cols>
  <sheetData>
    <row r="1" spans="1:11" s="2" customFormat="1" ht="12">
      <c r="A1" s="2" t="s">
        <v>205</v>
      </c>
      <c r="J1" s="8"/>
      <c r="K1" s="95" t="s">
        <v>161</v>
      </c>
    </row>
    <row r="2" spans="1:11" s="2" customFormat="1" ht="12">
      <c r="A2" s="8" t="s">
        <v>206</v>
      </c>
      <c r="J2" s="8"/>
      <c r="K2" s="116" t="s">
        <v>162</v>
      </c>
    </row>
    <row r="3" spans="1:11" s="2" customFormat="1" ht="12">
      <c r="A3" s="254" t="s">
        <v>0</v>
      </c>
      <c r="B3" s="32">
        <v>2010</v>
      </c>
      <c r="C3" s="32">
        <v>2015</v>
      </c>
      <c r="D3" s="32">
        <v>2020</v>
      </c>
      <c r="E3" s="255">
        <v>2021</v>
      </c>
      <c r="F3" s="255"/>
      <c r="G3" s="255"/>
      <c r="H3" s="255"/>
      <c r="I3" s="255"/>
      <c r="J3" s="256" t="s">
        <v>1</v>
      </c>
      <c r="K3" s="117"/>
    </row>
    <row r="4" spans="1:11" s="2" customFormat="1" ht="12" customHeight="1">
      <c r="A4" s="254"/>
      <c r="B4" s="255" t="s">
        <v>44</v>
      </c>
      <c r="C4" s="255"/>
      <c r="D4" s="255"/>
      <c r="E4" s="255"/>
      <c r="F4" s="255" t="s">
        <v>118</v>
      </c>
      <c r="G4" s="255"/>
      <c r="H4" s="255"/>
      <c r="I4" s="255"/>
      <c r="J4" s="256"/>
    </row>
    <row r="5" spans="1:11" s="2" customFormat="1" ht="15" customHeight="1">
      <c r="A5" s="254"/>
      <c r="B5" s="255"/>
      <c r="C5" s="255"/>
      <c r="D5" s="255"/>
      <c r="E5" s="255"/>
      <c r="F5" s="32">
        <v>1</v>
      </c>
      <c r="G5" s="32">
        <v>2</v>
      </c>
      <c r="H5" s="32">
        <v>3</v>
      </c>
      <c r="I5" s="32">
        <v>4</v>
      </c>
      <c r="J5" s="256"/>
    </row>
    <row r="6" spans="1:11" s="4" customFormat="1" ht="15" customHeight="1">
      <c r="A6" s="33" t="s">
        <v>2</v>
      </c>
      <c r="B6" s="102">
        <v>1947</v>
      </c>
      <c r="C6" s="102">
        <v>2010</v>
      </c>
      <c r="D6" s="102">
        <v>1656</v>
      </c>
      <c r="E6" s="102">
        <v>1640</v>
      </c>
      <c r="F6" s="34">
        <v>1644</v>
      </c>
      <c r="G6" s="34">
        <v>1641</v>
      </c>
      <c r="H6" s="34">
        <v>1638</v>
      </c>
      <c r="I6" s="34">
        <v>1636</v>
      </c>
      <c r="J6" s="35" t="s">
        <v>126</v>
      </c>
    </row>
    <row r="7" spans="1:11" s="2" customFormat="1" ht="15" customHeight="1">
      <c r="A7" s="36" t="s">
        <v>3</v>
      </c>
      <c r="B7" s="103">
        <v>943</v>
      </c>
      <c r="C7" s="103">
        <v>983</v>
      </c>
      <c r="D7" s="103">
        <v>799</v>
      </c>
      <c r="E7" s="103">
        <v>791</v>
      </c>
      <c r="F7" s="37">
        <v>793</v>
      </c>
      <c r="G7" s="37">
        <v>791</v>
      </c>
      <c r="H7" s="37">
        <v>790</v>
      </c>
      <c r="I7" s="37">
        <v>789</v>
      </c>
      <c r="J7" s="38" t="s">
        <v>4</v>
      </c>
    </row>
    <row r="8" spans="1:11" s="2" customFormat="1" ht="15" customHeight="1">
      <c r="A8" s="36" t="s">
        <v>5</v>
      </c>
      <c r="B8" s="103">
        <v>1005</v>
      </c>
      <c r="C8" s="103">
        <v>1027</v>
      </c>
      <c r="D8" s="103">
        <v>856</v>
      </c>
      <c r="E8" s="103">
        <v>849</v>
      </c>
      <c r="F8" s="37">
        <v>852</v>
      </c>
      <c r="G8" s="37">
        <v>850</v>
      </c>
      <c r="H8" s="37">
        <v>848</v>
      </c>
      <c r="I8" s="37">
        <v>847</v>
      </c>
      <c r="J8" s="38" t="s">
        <v>6</v>
      </c>
    </row>
    <row r="9" spans="1:11" s="11" customFormat="1" ht="15" customHeight="1">
      <c r="A9" s="33" t="s">
        <v>7</v>
      </c>
      <c r="B9" s="102">
        <v>1029</v>
      </c>
      <c r="C9" s="102">
        <v>1100</v>
      </c>
      <c r="D9" s="102">
        <v>897</v>
      </c>
      <c r="E9" s="102">
        <v>931</v>
      </c>
      <c r="F9" s="34">
        <v>935</v>
      </c>
      <c r="G9" s="34">
        <v>945</v>
      </c>
      <c r="H9" s="34">
        <v>918</v>
      </c>
      <c r="I9" s="34">
        <v>925</v>
      </c>
      <c r="J9" s="35" t="s">
        <v>8</v>
      </c>
    </row>
    <row r="10" spans="1:11" s="7" customFormat="1" ht="15" customHeight="1">
      <c r="A10" s="39" t="s">
        <v>3</v>
      </c>
      <c r="B10" s="103">
        <v>564</v>
      </c>
      <c r="C10" s="103">
        <v>607</v>
      </c>
      <c r="D10" s="103">
        <v>497</v>
      </c>
      <c r="E10" s="103">
        <v>511</v>
      </c>
      <c r="F10" s="37">
        <v>510</v>
      </c>
      <c r="G10" s="37">
        <v>512</v>
      </c>
      <c r="H10" s="37">
        <v>510</v>
      </c>
      <c r="I10" s="37">
        <v>511</v>
      </c>
      <c r="J10" s="40" t="s">
        <v>4</v>
      </c>
    </row>
    <row r="11" spans="1:11" s="7" customFormat="1" ht="15" customHeight="1">
      <c r="A11" s="39" t="s">
        <v>5</v>
      </c>
      <c r="B11" s="103">
        <v>464</v>
      </c>
      <c r="C11" s="103">
        <v>493</v>
      </c>
      <c r="D11" s="103">
        <v>401</v>
      </c>
      <c r="E11" s="103">
        <v>420</v>
      </c>
      <c r="F11" s="37">
        <v>424</v>
      </c>
      <c r="G11" s="37">
        <v>433</v>
      </c>
      <c r="H11" s="37">
        <v>408</v>
      </c>
      <c r="I11" s="37">
        <v>414</v>
      </c>
      <c r="J11" s="40" t="s">
        <v>6</v>
      </c>
    </row>
    <row r="12" spans="1:11" s="7" customFormat="1" ht="15" customHeight="1">
      <c r="A12" s="36" t="s">
        <v>83</v>
      </c>
      <c r="B12" s="103">
        <v>921</v>
      </c>
      <c r="C12" s="103">
        <v>995</v>
      </c>
      <c r="D12" s="103">
        <v>846</v>
      </c>
      <c r="E12" s="103">
        <v>883</v>
      </c>
      <c r="F12" s="37">
        <v>876</v>
      </c>
      <c r="G12" s="37">
        <v>890</v>
      </c>
      <c r="H12" s="37">
        <v>878</v>
      </c>
      <c r="I12" s="37">
        <v>888</v>
      </c>
      <c r="J12" s="38" t="s">
        <v>84</v>
      </c>
    </row>
    <row r="13" spans="1:11" s="7" customFormat="1" ht="15" customHeight="1">
      <c r="A13" s="39" t="s">
        <v>3</v>
      </c>
      <c r="B13" s="103">
        <v>503</v>
      </c>
      <c r="C13" s="103">
        <v>549</v>
      </c>
      <c r="D13" s="103">
        <v>469</v>
      </c>
      <c r="E13" s="103">
        <v>486</v>
      </c>
      <c r="F13" s="37">
        <v>482</v>
      </c>
      <c r="G13" s="37">
        <v>481</v>
      </c>
      <c r="H13" s="37">
        <v>487</v>
      </c>
      <c r="I13" s="37">
        <v>494</v>
      </c>
      <c r="J13" s="40" t="s">
        <v>4</v>
      </c>
    </row>
    <row r="14" spans="1:11" s="7" customFormat="1" ht="15" customHeight="1">
      <c r="A14" s="39" t="s">
        <v>5</v>
      </c>
      <c r="B14" s="103">
        <v>418</v>
      </c>
      <c r="C14" s="103">
        <v>445</v>
      </c>
      <c r="D14" s="103">
        <v>376</v>
      </c>
      <c r="E14" s="103">
        <v>397</v>
      </c>
      <c r="F14" s="37">
        <v>394</v>
      </c>
      <c r="G14" s="37">
        <v>409</v>
      </c>
      <c r="H14" s="37">
        <v>390</v>
      </c>
      <c r="I14" s="37">
        <v>394</v>
      </c>
      <c r="J14" s="40" t="s">
        <v>6</v>
      </c>
    </row>
    <row r="15" spans="1:11" s="7" customFormat="1" ht="15" customHeight="1">
      <c r="A15" s="36" t="s">
        <v>85</v>
      </c>
      <c r="B15" s="103">
        <v>107</v>
      </c>
      <c r="C15" s="103">
        <v>105</v>
      </c>
      <c r="D15" s="103">
        <v>52</v>
      </c>
      <c r="E15" s="103">
        <v>48</v>
      </c>
      <c r="F15" s="37">
        <v>59</v>
      </c>
      <c r="G15" s="37">
        <v>55</v>
      </c>
      <c r="H15" s="37">
        <v>41</v>
      </c>
      <c r="I15" s="37">
        <v>37</v>
      </c>
      <c r="J15" s="38" t="s">
        <v>86</v>
      </c>
    </row>
    <row r="16" spans="1:11" s="7" customFormat="1" ht="15" customHeight="1">
      <c r="A16" s="39" t="s">
        <v>3</v>
      </c>
      <c r="B16" s="103">
        <v>61</v>
      </c>
      <c r="C16" s="103">
        <v>57</v>
      </c>
      <c r="D16" s="103">
        <v>27</v>
      </c>
      <c r="E16" s="103">
        <v>25</v>
      </c>
      <c r="F16" s="37">
        <v>28</v>
      </c>
      <c r="G16" s="37">
        <v>31</v>
      </c>
      <c r="H16" s="37">
        <v>23</v>
      </c>
      <c r="I16" s="37">
        <v>17</v>
      </c>
      <c r="J16" s="40" t="s">
        <v>4</v>
      </c>
    </row>
    <row r="17" spans="1:10" s="11" customFormat="1" ht="15" customHeight="1">
      <c r="A17" s="39" t="s">
        <v>5</v>
      </c>
      <c r="B17" s="103">
        <v>46</v>
      </c>
      <c r="C17" s="103">
        <v>48</v>
      </c>
      <c r="D17" s="103">
        <v>24</v>
      </c>
      <c r="E17" s="103">
        <v>23</v>
      </c>
      <c r="F17" s="37">
        <v>31</v>
      </c>
      <c r="G17" s="37">
        <v>24</v>
      </c>
      <c r="H17" s="37">
        <v>17</v>
      </c>
      <c r="I17" s="37">
        <v>20</v>
      </c>
      <c r="J17" s="40" t="s">
        <v>6</v>
      </c>
    </row>
    <row r="18" spans="1:10" s="11" customFormat="1" ht="27.75" customHeight="1">
      <c r="A18" s="33" t="s">
        <v>89</v>
      </c>
      <c r="B18" s="41">
        <v>52.9</v>
      </c>
      <c r="C18" s="41">
        <v>54.7</v>
      </c>
      <c r="D18" s="41">
        <v>54.2</v>
      </c>
      <c r="E18" s="41">
        <v>56.8</v>
      </c>
      <c r="F18" s="41">
        <v>56.9</v>
      </c>
      <c r="G18" s="41">
        <v>57.6</v>
      </c>
      <c r="H18" s="41">
        <v>56</v>
      </c>
      <c r="I18" s="41">
        <v>56.5</v>
      </c>
      <c r="J18" s="35" t="s">
        <v>90</v>
      </c>
    </row>
    <row r="19" spans="1:10" s="11" customFormat="1" ht="15" customHeight="1">
      <c r="A19" s="39" t="s">
        <v>3</v>
      </c>
      <c r="B19" s="42">
        <v>59.8</v>
      </c>
      <c r="C19" s="42">
        <v>61.7</v>
      </c>
      <c r="D19" s="42">
        <v>62.2</v>
      </c>
      <c r="E19" s="42">
        <v>64.599999999999994</v>
      </c>
      <c r="F19" s="42">
        <v>64.3</v>
      </c>
      <c r="G19" s="42">
        <v>64.7</v>
      </c>
      <c r="H19" s="42">
        <v>64.599999999999994</v>
      </c>
      <c r="I19" s="42">
        <v>64.8</v>
      </c>
      <c r="J19" s="40" t="s">
        <v>4</v>
      </c>
    </row>
    <row r="20" spans="1:10" s="11" customFormat="1" ht="15" customHeight="1">
      <c r="A20" s="39" t="s">
        <v>5</v>
      </c>
      <c r="B20" s="42">
        <v>46.2</v>
      </c>
      <c r="C20" s="42">
        <v>48</v>
      </c>
      <c r="D20" s="42">
        <v>46.8</v>
      </c>
      <c r="E20" s="42">
        <v>49.5</v>
      </c>
      <c r="F20" s="42">
        <v>49.8</v>
      </c>
      <c r="G20" s="42">
        <v>50.9</v>
      </c>
      <c r="H20" s="42">
        <v>48.1</v>
      </c>
      <c r="I20" s="42">
        <v>48.9</v>
      </c>
      <c r="J20" s="40" t="s">
        <v>6</v>
      </c>
    </row>
    <row r="21" spans="1:10" s="11" customFormat="1" ht="15" customHeight="1">
      <c r="A21" s="33" t="s">
        <v>9</v>
      </c>
      <c r="B21" s="34">
        <v>919</v>
      </c>
      <c r="C21" s="34">
        <v>910</v>
      </c>
      <c r="D21" s="34">
        <v>758</v>
      </c>
      <c r="E21" s="34">
        <v>709</v>
      </c>
      <c r="F21" s="34">
        <v>710</v>
      </c>
      <c r="G21" s="34">
        <v>696</v>
      </c>
      <c r="H21" s="34">
        <v>720</v>
      </c>
      <c r="I21" s="34">
        <v>711</v>
      </c>
      <c r="J21" s="35" t="s">
        <v>10</v>
      </c>
    </row>
    <row r="22" spans="1:10" s="7" customFormat="1" ht="15" customHeight="1">
      <c r="A22" s="39" t="s">
        <v>3</v>
      </c>
      <c r="B22" s="37">
        <v>378</v>
      </c>
      <c r="C22" s="37">
        <v>377</v>
      </c>
      <c r="D22" s="37">
        <v>303</v>
      </c>
      <c r="E22" s="37">
        <v>280</v>
      </c>
      <c r="F22" s="37">
        <v>282</v>
      </c>
      <c r="G22" s="37">
        <v>279</v>
      </c>
      <c r="H22" s="37">
        <v>279</v>
      </c>
      <c r="I22" s="37">
        <v>278</v>
      </c>
      <c r="J22" s="40" t="s">
        <v>4</v>
      </c>
    </row>
    <row r="23" spans="1:10" s="7" customFormat="1" ht="15" customHeight="1">
      <c r="A23" s="39" t="s">
        <v>5</v>
      </c>
      <c r="B23" s="37">
        <v>540</v>
      </c>
      <c r="C23" s="37">
        <v>533</v>
      </c>
      <c r="D23" s="37">
        <v>456</v>
      </c>
      <c r="E23" s="37">
        <v>429</v>
      </c>
      <c r="F23" s="37">
        <v>427</v>
      </c>
      <c r="G23" s="37">
        <v>417</v>
      </c>
      <c r="H23" s="37">
        <v>440</v>
      </c>
      <c r="I23" s="37">
        <v>433</v>
      </c>
      <c r="J23" s="40" t="s">
        <v>6</v>
      </c>
    </row>
    <row r="24" spans="1:10" s="7" customFormat="1" ht="15" customHeight="1">
      <c r="A24" s="33" t="s">
        <v>87</v>
      </c>
      <c r="B24" s="41">
        <v>10.4</v>
      </c>
      <c r="C24" s="41">
        <v>9.5</v>
      </c>
      <c r="D24" s="41">
        <v>5.8</v>
      </c>
      <c r="E24" s="41">
        <v>5.2</v>
      </c>
      <c r="F24" s="41">
        <v>6.3</v>
      </c>
      <c r="G24" s="41">
        <v>5.8</v>
      </c>
      <c r="H24" s="41">
        <v>4.5</v>
      </c>
      <c r="I24" s="41">
        <v>4</v>
      </c>
      <c r="J24" s="35" t="s">
        <v>88</v>
      </c>
    </row>
    <row r="25" spans="1:10" s="7" customFormat="1" ht="15" customHeight="1">
      <c r="A25" s="39" t="s">
        <v>3</v>
      </c>
      <c r="B25" s="42">
        <v>10.8</v>
      </c>
      <c r="C25" s="42">
        <v>9.4</v>
      </c>
      <c r="D25" s="42">
        <v>5.4</v>
      </c>
      <c r="E25" s="42">
        <v>4.9000000000000004</v>
      </c>
      <c r="F25" s="42">
        <v>5.5</v>
      </c>
      <c r="G25" s="42">
        <v>6.1</v>
      </c>
      <c r="H25" s="42">
        <v>4.5</v>
      </c>
      <c r="I25" s="42">
        <v>3.3</v>
      </c>
      <c r="J25" s="40" t="s">
        <v>4</v>
      </c>
    </row>
    <row r="26" spans="1:10" s="7" customFormat="1" ht="15" customHeight="1">
      <c r="A26" s="39" t="s">
        <v>5</v>
      </c>
      <c r="B26" s="42">
        <v>9.9</v>
      </c>
      <c r="C26" s="42">
        <v>9.6999999999999993</v>
      </c>
      <c r="D26" s="42">
        <v>6</v>
      </c>
      <c r="E26" s="42">
        <v>5.5</v>
      </c>
      <c r="F26" s="42">
        <v>7.3</v>
      </c>
      <c r="G26" s="42">
        <v>5.5</v>
      </c>
      <c r="H26" s="42">
        <v>4.2</v>
      </c>
      <c r="I26" s="42">
        <v>4.8</v>
      </c>
      <c r="J26" s="40" t="s">
        <v>6</v>
      </c>
    </row>
    <row r="27" spans="1:10">
      <c r="A27" s="14" t="s">
        <v>133</v>
      </c>
    </row>
    <row r="28" spans="1:10" s="2" customFormat="1" ht="15" customHeight="1">
      <c r="A28" s="5" t="s">
        <v>11</v>
      </c>
      <c r="J28" s="8"/>
    </row>
    <row r="29" spans="1:10" s="2" customFormat="1" ht="15" customHeight="1">
      <c r="A29" s="12" t="s">
        <v>12</v>
      </c>
      <c r="J29" s="8"/>
    </row>
    <row r="30" spans="1:10">
      <c r="A30"/>
      <c r="B30" s="192"/>
    </row>
    <row r="31" spans="1:10">
      <c r="B31" s="191"/>
      <c r="C31" s="191"/>
      <c r="D31" s="191"/>
      <c r="E31" s="191"/>
      <c r="F31" s="191"/>
      <c r="G31" s="191"/>
      <c r="H31" s="191"/>
      <c r="I31" s="191"/>
    </row>
    <row r="32" spans="1:10">
      <c r="B32" s="191"/>
      <c r="C32" s="191"/>
      <c r="D32" s="191"/>
      <c r="E32" s="191"/>
      <c r="F32" s="191"/>
      <c r="G32" s="191"/>
      <c r="H32" s="191"/>
      <c r="I32" s="191"/>
    </row>
    <row r="33" spans="2:9">
      <c r="B33" s="191"/>
      <c r="C33" s="191"/>
      <c r="D33" s="191"/>
      <c r="E33" s="191"/>
      <c r="F33" s="191"/>
      <c r="G33" s="191"/>
      <c r="H33" s="191"/>
      <c r="I33" s="191"/>
    </row>
  </sheetData>
  <mergeCells count="5">
    <mergeCell ref="A3:A5"/>
    <mergeCell ref="E3:I3"/>
    <mergeCell ref="J3:J5"/>
    <mergeCell ref="B4:E5"/>
    <mergeCell ref="F4:I4"/>
  </mergeCells>
  <hyperlinks>
    <hyperlink ref="K1:K2" location="'Spis tablic   List of tables'!A1" display="Powrót do spisu tablic"/>
    <hyperlink ref="K1" location="'Spis    List '!A34" display="Powrót do spisu tablic"/>
    <hyperlink ref="K2" location="'Spis    List '!A34" display="Return to list of tables"/>
  </hyperlinks>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1"/>
  <sheetViews>
    <sheetView showGridLines="0" topLeftCell="A22" zoomScaleNormal="100" workbookViewId="0">
      <selection activeCell="A49" sqref="A49:F49"/>
    </sheetView>
  </sheetViews>
  <sheetFormatPr defaultRowHeight="15"/>
  <cols>
    <col min="1" max="1" width="46.7109375" style="2" customWidth="1"/>
    <col min="2" max="5" width="16" style="2" customWidth="1"/>
    <col min="6" max="6" width="16" style="18" customWidth="1"/>
    <col min="42" max="16384" width="9.140625" style="2"/>
  </cols>
  <sheetData>
    <row r="1" spans="1:41">
      <c r="A1" s="2" t="s">
        <v>176</v>
      </c>
      <c r="G1" s="95" t="s">
        <v>161</v>
      </c>
    </row>
    <row r="2" spans="1:41">
      <c r="A2" s="2" t="s">
        <v>127</v>
      </c>
      <c r="G2" s="116" t="s">
        <v>162</v>
      </c>
    </row>
    <row r="3" spans="1:41">
      <c r="A3" s="8" t="s">
        <v>47</v>
      </c>
      <c r="G3" s="117"/>
    </row>
    <row r="4" spans="1:41">
      <c r="A4" s="8" t="s">
        <v>131</v>
      </c>
    </row>
    <row r="5" spans="1:41" ht="15.75" customHeight="1">
      <c r="A5" s="254" t="s">
        <v>48</v>
      </c>
      <c r="B5" s="255">
        <v>2010</v>
      </c>
      <c r="C5" s="255">
        <v>2015</v>
      </c>
      <c r="D5" s="255">
        <v>2020</v>
      </c>
      <c r="E5" s="255">
        <v>2021</v>
      </c>
      <c r="F5" s="257"/>
    </row>
    <row r="6" spans="1:41" ht="36">
      <c r="A6" s="254"/>
      <c r="B6" s="255"/>
      <c r="C6" s="255"/>
      <c r="D6" s="255"/>
      <c r="E6" s="32" t="s">
        <v>49</v>
      </c>
      <c r="F6" s="43" t="s">
        <v>50</v>
      </c>
    </row>
    <row r="7" spans="1:41" s="18" customFormat="1">
      <c r="A7" s="51" t="s">
        <v>468</v>
      </c>
      <c r="B7" s="52"/>
      <c r="C7" s="52"/>
      <c r="D7" s="52"/>
      <c r="E7" s="52"/>
      <c r="F7" s="53"/>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8" customFormat="1">
      <c r="A8" s="54" t="s">
        <v>471</v>
      </c>
      <c r="B8" s="55">
        <v>794127</v>
      </c>
      <c r="C8" s="55">
        <v>817161</v>
      </c>
      <c r="D8" s="55">
        <v>685399</v>
      </c>
      <c r="E8" s="55">
        <v>691377</v>
      </c>
      <c r="F8" s="185">
        <v>325645</v>
      </c>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9" spans="1:41" s="18" customFormat="1">
      <c r="A9" s="56" t="s">
        <v>111</v>
      </c>
      <c r="B9" s="57"/>
      <c r="C9" s="57" t="s">
        <v>129</v>
      </c>
      <c r="D9" s="57"/>
      <c r="E9" s="57"/>
      <c r="F9" s="5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8" customFormat="1">
      <c r="A10" s="59" t="s">
        <v>112</v>
      </c>
      <c r="B10" s="60">
        <v>180572</v>
      </c>
      <c r="C10" s="60">
        <v>165201</v>
      </c>
      <c r="D10" s="60">
        <v>168160</v>
      </c>
      <c r="E10" s="60">
        <v>169154</v>
      </c>
      <c r="F10" s="63">
        <v>112299</v>
      </c>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row>
    <row r="11" spans="1:41" s="18" customFormat="1">
      <c r="A11" s="56" t="s">
        <v>472</v>
      </c>
      <c r="B11" s="57"/>
      <c r="C11" s="57" t="s">
        <v>129</v>
      </c>
      <c r="D11" s="57"/>
      <c r="E11" s="57"/>
      <c r="F11" s="58"/>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row>
    <row r="12" spans="1:41" s="18" customFormat="1">
      <c r="A12" s="59" t="s">
        <v>473</v>
      </c>
      <c r="B12" s="60">
        <v>613555</v>
      </c>
      <c r="C12" s="60">
        <v>651960</v>
      </c>
      <c r="D12" s="60">
        <v>517239</v>
      </c>
      <c r="E12" s="60">
        <v>522223</v>
      </c>
      <c r="F12" s="63">
        <v>213346</v>
      </c>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row>
    <row r="13" spans="1:41" s="18" customFormat="1">
      <c r="A13" s="61" t="s">
        <v>469</v>
      </c>
      <c r="B13" s="57"/>
      <c r="C13" s="57" t="s">
        <v>129</v>
      </c>
      <c r="D13" s="57"/>
      <c r="E13" s="57"/>
      <c r="F13" s="58"/>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8" customFormat="1">
      <c r="A14" s="62" t="s">
        <v>470</v>
      </c>
      <c r="B14" s="60">
        <v>308062</v>
      </c>
      <c r="C14" s="60">
        <v>308163</v>
      </c>
      <c r="D14" s="60">
        <v>137328</v>
      </c>
      <c r="E14" s="60">
        <v>137342</v>
      </c>
      <c r="F14" s="63">
        <v>60245</v>
      </c>
      <c r="G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row>
    <row r="15" spans="1:41" s="18" customFormat="1" ht="14.25" customHeight="1">
      <c r="A15" s="61" t="s">
        <v>51</v>
      </c>
      <c r="B15" s="57"/>
      <c r="C15" s="57" t="s">
        <v>129</v>
      </c>
      <c r="D15" s="57"/>
      <c r="E15" s="57"/>
      <c r="F15" s="58"/>
      <c r="G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row>
    <row r="16" spans="1:41" s="18" customFormat="1">
      <c r="A16" s="62" t="s">
        <v>52</v>
      </c>
      <c r="B16" s="60">
        <v>103710</v>
      </c>
      <c r="C16" s="60">
        <v>107469</v>
      </c>
      <c r="D16" s="60">
        <v>114897</v>
      </c>
      <c r="E16" s="60">
        <v>116095</v>
      </c>
      <c r="F16" s="63">
        <v>34233</v>
      </c>
      <c r="G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1" s="18" customFormat="1">
      <c r="A17" s="56" t="s">
        <v>53</v>
      </c>
      <c r="B17" s="57"/>
      <c r="C17" s="57" t="s">
        <v>129</v>
      </c>
      <c r="D17" s="57"/>
      <c r="E17" s="57"/>
      <c r="F17" s="58"/>
      <c r="G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row>
    <row r="18" spans="1:41" s="18" customFormat="1">
      <c r="A18" s="59" t="s">
        <v>54</v>
      </c>
      <c r="B18" s="60">
        <v>85521</v>
      </c>
      <c r="C18" s="60">
        <v>88282</v>
      </c>
      <c r="D18" s="60">
        <v>94482</v>
      </c>
      <c r="E18" s="60">
        <v>96059</v>
      </c>
      <c r="F18" s="63">
        <v>31282</v>
      </c>
      <c r="G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row>
    <row r="19" spans="1:41" s="18" customFormat="1" ht="15" customHeight="1">
      <c r="A19" s="61" t="s">
        <v>55</v>
      </c>
      <c r="B19" s="57"/>
      <c r="C19" s="57" t="s">
        <v>129</v>
      </c>
      <c r="D19" s="57"/>
      <c r="E19" s="57"/>
      <c r="F19" s="58"/>
      <c r="G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row>
    <row r="20" spans="1:41" s="18" customFormat="1">
      <c r="A20" s="62" t="s">
        <v>56</v>
      </c>
      <c r="B20" s="60">
        <v>35656</v>
      </c>
      <c r="C20" s="60">
        <v>33183</v>
      </c>
      <c r="D20" s="60">
        <v>43693</v>
      </c>
      <c r="E20" s="60">
        <v>44865</v>
      </c>
      <c r="F20" s="63">
        <v>4356</v>
      </c>
      <c r="G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row>
    <row r="21" spans="1:41" s="18" customFormat="1">
      <c r="A21" s="61" t="s">
        <v>57</v>
      </c>
      <c r="B21" s="57"/>
      <c r="C21" s="57" t="s">
        <v>129</v>
      </c>
      <c r="D21" s="57"/>
      <c r="E21" s="57"/>
      <c r="F21" s="58"/>
      <c r="G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row>
    <row r="22" spans="1:41" s="18" customFormat="1">
      <c r="A22" s="62" t="s">
        <v>58</v>
      </c>
      <c r="B22" s="60">
        <v>95966</v>
      </c>
      <c r="C22" s="60">
        <v>97874</v>
      </c>
      <c r="D22" s="60">
        <v>96170</v>
      </c>
      <c r="E22" s="60">
        <v>95685</v>
      </c>
      <c r="F22" s="63">
        <v>49528</v>
      </c>
      <c r="G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row>
    <row r="23" spans="1:41" s="18" customFormat="1">
      <c r="A23" s="61" t="s">
        <v>59</v>
      </c>
      <c r="B23" s="57"/>
      <c r="C23" s="57" t="s">
        <v>129</v>
      </c>
      <c r="D23" s="57"/>
      <c r="E23" s="57"/>
      <c r="F23" s="58"/>
      <c r="G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row>
    <row r="24" spans="1:41" s="18" customFormat="1">
      <c r="A24" s="62" t="s">
        <v>60</v>
      </c>
      <c r="B24" s="60">
        <v>31882</v>
      </c>
      <c r="C24" s="60">
        <v>33910</v>
      </c>
      <c r="D24" s="60">
        <v>41417</v>
      </c>
      <c r="E24" s="60">
        <v>42837</v>
      </c>
      <c r="F24" s="63">
        <v>8105</v>
      </c>
      <c r="G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row>
    <row r="25" spans="1:41" s="18" customFormat="1">
      <c r="A25" s="61" t="s">
        <v>61</v>
      </c>
      <c r="B25" s="57"/>
      <c r="C25" s="57" t="s">
        <v>129</v>
      </c>
      <c r="D25" s="57"/>
      <c r="E25" s="57"/>
      <c r="F25" s="58"/>
      <c r="G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row>
    <row r="26" spans="1:41" s="18" customFormat="1">
      <c r="A26" s="62" t="s">
        <v>62</v>
      </c>
      <c r="B26" s="60">
        <v>8092</v>
      </c>
      <c r="C26" s="60">
        <v>8794</v>
      </c>
      <c r="D26" s="60">
        <v>9574</v>
      </c>
      <c r="E26" s="60">
        <v>10049</v>
      </c>
      <c r="F26" s="63">
        <v>6584</v>
      </c>
      <c r="G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row>
    <row r="27" spans="1:41" s="18" customFormat="1">
      <c r="A27" s="61" t="s">
        <v>63</v>
      </c>
      <c r="B27" s="57"/>
      <c r="C27" s="57" t="s">
        <v>129</v>
      </c>
      <c r="D27" s="57"/>
      <c r="E27" s="57"/>
      <c r="F27" s="58"/>
      <c r="G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row>
    <row r="28" spans="1:41" s="18" customFormat="1">
      <c r="A28" s="62" t="s">
        <v>64</v>
      </c>
      <c r="B28" s="60">
        <v>6043</v>
      </c>
      <c r="C28" s="60">
        <v>7540</v>
      </c>
      <c r="D28" s="60">
        <v>10422</v>
      </c>
      <c r="E28" s="60">
        <v>11664</v>
      </c>
      <c r="F28" s="63">
        <v>3686</v>
      </c>
      <c r="G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row>
    <row r="29" spans="1:41" s="18" customFormat="1">
      <c r="A29" s="61" t="s">
        <v>65</v>
      </c>
      <c r="B29" s="57"/>
      <c r="C29" s="57" t="s">
        <v>129</v>
      </c>
      <c r="D29" s="57"/>
      <c r="E29" s="57"/>
      <c r="F29" s="58"/>
      <c r="G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row>
    <row r="30" spans="1:41" s="18" customFormat="1">
      <c r="A30" s="62" t="s">
        <v>66</v>
      </c>
      <c r="B30" s="60">
        <v>13474</v>
      </c>
      <c r="C30" s="60">
        <v>14070</v>
      </c>
      <c r="D30" s="60">
        <v>12629</v>
      </c>
      <c r="E30" s="60">
        <v>11907</v>
      </c>
      <c r="F30" s="63">
        <v>8308</v>
      </c>
      <c r="G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row>
    <row r="31" spans="1:41" s="18" customFormat="1">
      <c r="A31" s="61" t="s">
        <v>67</v>
      </c>
      <c r="B31" s="57"/>
      <c r="C31" s="57"/>
      <c r="D31" s="57"/>
      <c r="E31" s="57"/>
      <c r="F31" s="58"/>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row>
    <row r="32" spans="1:41" s="18" customFormat="1">
      <c r="A32" s="62" t="s">
        <v>68</v>
      </c>
      <c r="B32" s="60">
        <v>7270</v>
      </c>
      <c r="C32" s="60">
        <v>7486</v>
      </c>
      <c r="D32" s="60">
        <v>7474</v>
      </c>
      <c r="E32" s="60">
        <v>7534</v>
      </c>
      <c r="F32" s="63">
        <v>3535</v>
      </c>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row>
    <row r="33" spans="1:41" s="18" customFormat="1">
      <c r="A33" s="61" t="s">
        <v>69</v>
      </c>
      <c r="B33" s="57"/>
      <c r="C33" s="57"/>
      <c r="D33" s="57"/>
      <c r="E33" s="57"/>
      <c r="F33" s="58"/>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row>
    <row r="34" spans="1:41" s="18" customFormat="1">
      <c r="A34" s="62" t="s">
        <v>70</v>
      </c>
      <c r="B34" s="60">
        <v>14166</v>
      </c>
      <c r="C34" s="60">
        <v>17482</v>
      </c>
      <c r="D34" s="60">
        <v>20385</v>
      </c>
      <c r="E34" s="60">
        <v>21522</v>
      </c>
      <c r="F34" s="63">
        <v>11013</v>
      </c>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row>
    <row r="35" spans="1:41" s="18" customFormat="1">
      <c r="A35" s="61" t="s">
        <v>71</v>
      </c>
      <c r="B35" s="57"/>
      <c r="C35" s="57" t="s">
        <v>129</v>
      </c>
      <c r="D35" s="57"/>
      <c r="E35" s="57"/>
      <c r="F35" s="58"/>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row>
    <row r="36" spans="1:41" s="18" customFormat="1">
      <c r="A36" s="62" t="s">
        <v>72</v>
      </c>
      <c r="B36" s="60">
        <v>9286</v>
      </c>
      <c r="C36" s="60">
        <v>11224</v>
      </c>
      <c r="D36" s="60">
        <v>13190</v>
      </c>
      <c r="E36" s="60">
        <v>12037</v>
      </c>
      <c r="F36" s="63">
        <v>4953</v>
      </c>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row>
    <row r="37" spans="1:41" s="18" customFormat="1" ht="24.75">
      <c r="A37" s="61" t="s">
        <v>73</v>
      </c>
      <c r="B37" s="57"/>
      <c r="C37" s="57" t="s">
        <v>129</v>
      </c>
      <c r="D37" s="57"/>
      <c r="E37" s="57"/>
      <c r="F37" s="58"/>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row>
    <row r="38" spans="1:41" s="18" customFormat="1" ht="24.75">
      <c r="A38" s="62" t="s">
        <v>74</v>
      </c>
      <c r="B38" s="60">
        <v>33965</v>
      </c>
      <c r="C38" s="60">
        <v>35345</v>
      </c>
      <c r="D38" s="60">
        <v>36783</v>
      </c>
      <c r="E38" s="60">
        <v>37158</v>
      </c>
      <c r="F38" s="63">
        <v>22785</v>
      </c>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row>
    <row r="39" spans="1:41" s="18" customFormat="1">
      <c r="A39" s="61" t="s">
        <v>75</v>
      </c>
      <c r="B39" s="57"/>
      <c r="C39" s="57" t="s">
        <v>129</v>
      </c>
      <c r="D39" s="57"/>
      <c r="E39" s="57"/>
      <c r="F39" s="58"/>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row>
    <row r="40" spans="1:41" s="18" customFormat="1">
      <c r="A40" s="62" t="s">
        <v>76</v>
      </c>
      <c r="B40" s="60">
        <v>66407</v>
      </c>
      <c r="C40" s="60">
        <v>66980</v>
      </c>
      <c r="D40" s="60">
        <v>67353</v>
      </c>
      <c r="E40" s="60">
        <v>67270</v>
      </c>
      <c r="F40" s="63">
        <v>52009</v>
      </c>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row>
    <row r="41" spans="1:41" s="18" customFormat="1">
      <c r="A41" s="61" t="s">
        <v>77</v>
      </c>
      <c r="B41" s="57"/>
      <c r="C41" s="57" t="s">
        <v>129</v>
      </c>
      <c r="D41" s="57"/>
      <c r="E41" s="57"/>
      <c r="F41" s="58"/>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row>
    <row r="42" spans="1:41" s="18" customFormat="1">
      <c r="A42" s="62" t="s">
        <v>78</v>
      </c>
      <c r="B42" s="60">
        <v>45036</v>
      </c>
      <c r="C42" s="60">
        <v>48962</v>
      </c>
      <c r="D42" s="60">
        <v>53325</v>
      </c>
      <c r="E42" s="60">
        <v>54383</v>
      </c>
      <c r="F42" s="63">
        <v>43179</v>
      </c>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1:41" s="18" customFormat="1">
      <c r="A43" s="61" t="s">
        <v>79</v>
      </c>
      <c r="B43" s="57"/>
      <c r="C43" s="57"/>
      <c r="D43" s="57"/>
      <c r="E43" s="57"/>
      <c r="F43" s="58"/>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row>
    <row r="44" spans="1:41" s="18" customFormat="1">
      <c r="A44" s="62" t="s">
        <v>80</v>
      </c>
      <c r="B44" s="60">
        <v>6313</v>
      </c>
      <c r="C44" s="60">
        <v>6652</v>
      </c>
      <c r="D44" s="60">
        <v>6915</v>
      </c>
      <c r="E44" s="60">
        <v>6936</v>
      </c>
      <c r="F44" s="63">
        <v>4240</v>
      </c>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row>
    <row r="45" spans="1:41" s="18" customFormat="1">
      <c r="A45" s="61" t="s">
        <v>81</v>
      </c>
      <c r="B45" s="57"/>
      <c r="C45" s="57"/>
      <c r="D45" s="57"/>
      <c r="E45" s="57"/>
      <c r="F45" s="58"/>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row>
    <row r="46" spans="1:41" s="18" customFormat="1">
      <c r="A46" s="62" t="s">
        <v>82</v>
      </c>
      <c r="B46" s="60">
        <v>8799</v>
      </c>
      <c r="C46" s="60">
        <v>12027</v>
      </c>
      <c r="D46" s="60">
        <v>13844</v>
      </c>
      <c r="E46" s="60">
        <v>14093</v>
      </c>
      <c r="F46" s="63">
        <v>8886</v>
      </c>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41">
      <c r="B47" s="50"/>
      <c r="C47" s="50"/>
      <c r="D47" s="50"/>
      <c r="E47" s="1"/>
      <c r="F47" s="19"/>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2"/>
      <c r="AO47" s="2"/>
    </row>
    <row r="48" spans="1:41" ht="22.5" customHeight="1">
      <c r="A48" s="248" t="s">
        <v>477</v>
      </c>
      <c r="B48" s="248"/>
      <c r="C48" s="248"/>
      <c r="D48" s="248"/>
      <c r="E48" s="248"/>
      <c r="F48" s="248"/>
      <c r="AN48" s="2"/>
      <c r="AO48" s="2"/>
    </row>
    <row r="49" spans="1:41" ht="22.5" customHeight="1">
      <c r="A49" s="242" t="s">
        <v>478</v>
      </c>
      <c r="B49" s="242"/>
      <c r="C49" s="242"/>
      <c r="D49" s="242"/>
      <c r="E49" s="242"/>
      <c r="F49" s="242"/>
      <c r="H49" s="2"/>
      <c r="AN49" s="2"/>
      <c r="AO49" s="2"/>
    </row>
    <row r="50" spans="1:41">
      <c r="A50" s="13"/>
      <c r="F50" s="2"/>
      <c r="G50" s="2"/>
      <c r="AN50" s="2"/>
      <c r="AO50" s="2"/>
    </row>
    <row r="51" spans="1:41">
      <c r="E51"/>
      <c r="F51" s="19"/>
      <c r="AN51" s="2"/>
      <c r="AO51" s="2"/>
    </row>
    <row r="52" spans="1:41">
      <c r="E52"/>
      <c r="F52" s="19"/>
      <c r="AN52" s="2"/>
      <c r="AO52" s="2"/>
    </row>
    <row r="53" spans="1:41">
      <c r="E53"/>
      <c r="F53" s="19"/>
      <c r="AN53" s="2"/>
      <c r="AO53" s="2"/>
    </row>
    <row r="54" spans="1:41">
      <c r="E54"/>
      <c r="F54" s="19"/>
      <c r="AN54" s="2"/>
      <c r="AO54" s="2"/>
    </row>
    <row r="55" spans="1:41">
      <c r="E55"/>
      <c r="F55" s="19"/>
      <c r="AN55" s="2"/>
      <c r="AO55" s="2"/>
    </row>
    <row r="56" spans="1:41">
      <c r="E56"/>
      <c r="F56" s="19"/>
      <c r="AN56" s="2"/>
      <c r="AO56" s="2"/>
    </row>
    <row r="57" spans="1:41">
      <c r="E57"/>
      <c r="F57" s="19"/>
      <c r="AN57" s="2"/>
      <c r="AO57" s="2"/>
    </row>
    <row r="58" spans="1:41">
      <c r="E58"/>
      <c r="F58" s="19"/>
      <c r="AN58" s="2"/>
      <c r="AO58" s="2"/>
    </row>
    <row r="59" spans="1:41">
      <c r="E59"/>
      <c r="F59" s="19"/>
      <c r="AN59" s="2"/>
      <c r="AO59" s="2"/>
    </row>
    <row r="60" spans="1:41">
      <c r="E60"/>
      <c r="F60" s="19"/>
      <c r="AN60" s="2"/>
      <c r="AO60" s="2"/>
    </row>
    <row r="61" spans="1:41">
      <c r="E61"/>
      <c r="F61" s="19"/>
      <c r="AN61" s="2"/>
      <c r="AO61" s="2"/>
    </row>
  </sheetData>
  <mergeCells count="7">
    <mergeCell ref="A49:F49"/>
    <mergeCell ref="A5:A6"/>
    <mergeCell ref="B5:B6"/>
    <mergeCell ref="C5:C6"/>
    <mergeCell ref="D5:D6"/>
    <mergeCell ref="E5:F5"/>
    <mergeCell ref="A48:F48"/>
  </mergeCells>
  <hyperlinks>
    <hyperlink ref="G1:G2" location="'Spis tablic   List of tables'!A1" display="Powrót do spisu tablic"/>
    <hyperlink ref="G1" location="'Spis    List '!A34" display="Powrót do spisu tablic"/>
    <hyperlink ref="G2" location="'Spis    List '!A34" display="Return to list of tables"/>
  </hyperlinks>
  <pageMargins left="0.7" right="0.7" top="0.75" bottom="0.75"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5"/>
  <sheetViews>
    <sheetView showGridLines="0" zoomScaleNormal="100" workbookViewId="0">
      <selection activeCell="A24" sqref="A24:F24"/>
    </sheetView>
  </sheetViews>
  <sheetFormatPr defaultRowHeight="15"/>
  <cols>
    <col min="1" max="1" width="43.85546875" style="2" customWidth="1"/>
    <col min="2" max="6" width="10.7109375" style="2" customWidth="1"/>
    <col min="7" max="7" width="38.140625" style="8" customWidth="1"/>
    <col min="14" max="16384" width="9.140625" style="2"/>
  </cols>
  <sheetData>
    <row r="1" spans="1:13" ht="15" customHeight="1">
      <c r="A1" s="2" t="s">
        <v>177</v>
      </c>
      <c r="H1" s="95" t="s">
        <v>161</v>
      </c>
    </row>
    <row r="2" spans="1:13" ht="15" customHeight="1">
      <c r="A2" s="8" t="s">
        <v>119</v>
      </c>
      <c r="H2" s="116" t="s">
        <v>162</v>
      </c>
    </row>
    <row r="3" spans="1:13" ht="15" customHeight="1">
      <c r="A3" s="254" t="s">
        <v>0</v>
      </c>
      <c r="B3" s="255">
        <v>2010</v>
      </c>
      <c r="C3" s="255">
        <v>2015</v>
      </c>
      <c r="D3" s="255">
        <v>2020</v>
      </c>
      <c r="E3" s="255">
        <v>2021</v>
      </c>
      <c r="F3" s="255"/>
      <c r="G3" s="256" t="s">
        <v>1</v>
      </c>
      <c r="H3" s="117"/>
    </row>
    <row r="4" spans="1:13" ht="144.75" customHeight="1">
      <c r="A4" s="254"/>
      <c r="B4" s="255"/>
      <c r="C4" s="255"/>
      <c r="D4" s="255"/>
      <c r="E4" s="32" t="s">
        <v>49</v>
      </c>
      <c r="F4" s="32" t="s">
        <v>128</v>
      </c>
      <c r="G4" s="256"/>
    </row>
    <row r="5" spans="1:13" s="4" customFormat="1" ht="15.75" customHeight="1">
      <c r="A5" s="44" t="s">
        <v>474</v>
      </c>
      <c r="B5" s="46">
        <v>398413</v>
      </c>
      <c r="C5" s="46">
        <v>390441</v>
      </c>
      <c r="D5" s="64">
        <v>416757</v>
      </c>
      <c r="E5" s="65">
        <v>424170</v>
      </c>
      <c r="F5" s="64">
        <v>350930</v>
      </c>
      <c r="G5" s="66" t="s">
        <v>471</v>
      </c>
      <c r="H5"/>
      <c r="I5"/>
      <c r="J5"/>
      <c r="K5"/>
      <c r="L5"/>
      <c r="M5"/>
    </row>
    <row r="6" spans="1:13" ht="15.75" customHeight="1">
      <c r="A6" s="49" t="s">
        <v>475</v>
      </c>
      <c r="B6" s="48">
        <v>8776</v>
      </c>
      <c r="C6" s="48">
        <v>8561</v>
      </c>
      <c r="D6" s="67">
        <v>11425</v>
      </c>
      <c r="E6" s="45">
        <v>11392</v>
      </c>
      <c r="F6" s="67">
        <v>2701</v>
      </c>
      <c r="G6" s="68" t="s">
        <v>476</v>
      </c>
    </row>
    <row r="7" spans="1:13" ht="15.75" customHeight="1">
      <c r="A7" s="49" t="s">
        <v>51</v>
      </c>
      <c r="B7" s="48">
        <v>99472</v>
      </c>
      <c r="C7" s="48">
        <v>97829</v>
      </c>
      <c r="D7" s="67">
        <v>105551</v>
      </c>
      <c r="E7" s="45">
        <v>107614</v>
      </c>
      <c r="F7" s="67">
        <v>99534</v>
      </c>
      <c r="G7" s="68" t="s">
        <v>52</v>
      </c>
    </row>
    <row r="8" spans="1:13" ht="15.75" customHeight="1">
      <c r="A8" s="47" t="s">
        <v>53</v>
      </c>
      <c r="B8" s="48">
        <v>73823</v>
      </c>
      <c r="C8" s="48">
        <v>72426</v>
      </c>
      <c r="D8" s="67">
        <v>79590</v>
      </c>
      <c r="E8" s="45">
        <v>82171</v>
      </c>
      <c r="F8" s="67">
        <v>74638</v>
      </c>
      <c r="G8" s="69" t="s">
        <v>54</v>
      </c>
    </row>
    <row r="9" spans="1:13" ht="15.75" customHeight="1">
      <c r="A9" s="49" t="s">
        <v>55</v>
      </c>
      <c r="B9" s="48">
        <v>26435</v>
      </c>
      <c r="C9" s="48">
        <v>22860</v>
      </c>
      <c r="D9" s="67">
        <v>27964</v>
      </c>
      <c r="E9" s="45">
        <v>28501</v>
      </c>
      <c r="F9" s="67">
        <v>18780</v>
      </c>
      <c r="G9" s="68" t="s">
        <v>56</v>
      </c>
    </row>
    <row r="10" spans="1:13" ht="15.75" customHeight="1">
      <c r="A10" s="49" t="s">
        <v>57</v>
      </c>
      <c r="B10" s="48">
        <v>65180</v>
      </c>
      <c r="C10" s="48">
        <v>61079</v>
      </c>
      <c r="D10" s="67">
        <v>62880</v>
      </c>
      <c r="E10" s="45">
        <v>63641</v>
      </c>
      <c r="F10" s="67">
        <v>44663</v>
      </c>
      <c r="G10" s="68" t="s">
        <v>58</v>
      </c>
    </row>
    <row r="11" spans="1:13" ht="15.75" customHeight="1">
      <c r="A11" s="49" t="s">
        <v>59</v>
      </c>
      <c r="B11" s="48">
        <v>15424</v>
      </c>
      <c r="C11" s="48">
        <v>18493</v>
      </c>
      <c r="D11" s="67">
        <v>22810</v>
      </c>
      <c r="E11" s="45">
        <v>24618</v>
      </c>
      <c r="F11" s="67">
        <v>17649</v>
      </c>
      <c r="G11" s="68" t="s">
        <v>60</v>
      </c>
    </row>
    <row r="12" spans="1:13" ht="15.75" customHeight="1">
      <c r="A12" s="49" t="s">
        <v>61</v>
      </c>
      <c r="B12" s="48">
        <v>5133</v>
      </c>
      <c r="C12" s="48">
        <v>4913</v>
      </c>
      <c r="D12" s="67">
        <v>5605</v>
      </c>
      <c r="E12" s="45">
        <v>5770</v>
      </c>
      <c r="F12" s="67">
        <v>3164</v>
      </c>
      <c r="G12" s="68" t="s">
        <v>62</v>
      </c>
    </row>
    <row r="13" spans="1:13" ht="15.75" customHeight="1">
      <c r="A13" s="49" t="s">
        <v>63</v>
      </c>
      <c r="B13" s="48">
        <v>2812</v>
      </c>
      <c r="C13" s="48">
        <v>3080</v>
      </c>
      <c r="D13" s="67">
        <v>3873</v>
      </c>
      <c r="E13" s="45">
        <v>4337</v>
      </c>
      <c r="F13" s="67">
        <v>3103</v>
      </c>
      <c r="G13" s="68" t="s">
        <v>64</v>
      </c>
    </row>
    <row r="14" spans="1:13" ht="15.75" customHeight="1">
      <c r="A14" s="49" t="s">
        <v>65</v>
      </c>
      <c r="B14" s="48">
        <v>10031</v>
      </c>
      <c r="C14" s="48">
        <v>7798</v>
      </c>
      <c r="D14" s="67">
        <v>6011</v>
      </c>
      <c r="E14" s="45">
        <v>5809</v>
      </c>
      <c r="F14" s="67">
        <v>4918</v>
      </c>
      <c r="G14" s="68" t="s">
        <v>66</v>
      </c>
    </row>
    <row r="15" spans="1:13" ht="15.75" customHeight="1">
      <c r="A15" s="49" t="s">
        <v>67</v>
      </c>
      <c r="B15" s="48">
        <v>5722</v>
      </c>
      <c r="C15" s="48">
        <v>5764</v>
      </c>
      <c r="D15" s="67">
        <v>5470</v>
      </c>
      <c r="E15" s="45">
        <v>5697</v>
      </c>
      <c r="F15" s="67">
        <v>4449</v>
      </c>
      <c r="G15" s="68" t="s">
        <v>68</v>
      </c>
    </row>
    <row r="16" spans="1:13" ht="15.75" customHeight="1">
      <c r="A16" s="49" t="s">
        <v>69</v>
      </c>
      <c r="B16" s="48">
        <v>9158</v>
      </c>
      <c r="C16" s="48">
        <v>8662</v>
      </c>
      <c r="D16" s="67">
        <v>9561</v>
      </c>
      <c r="E16" s="45">
        <v>10018</v>
      </c>
      <c r="F16" s="67">
        <v>5598</v>
      </c>
      <c r="G16" s="68" t="s">
        <v>70</v>
      </c>
    </row>
    <row r="17" spans="1:39" ht="15.75" customHeight="1">
      <c r="A17" s="49" t="s">
        <v>71</v>
      </c>
      <c r="B17" s="48">
        <v>4655</v>
      </c>
      <c r="C17" s="48">
        <v>5032</v>
      </c>
      <c r="D17" s="67">
        <v>5898</v>
      </c>
      <c r="E17" s="45">
        <v>6233</v>
      </c>
      <c r="F17" s="67">
        <v>4930</v>
      </c>
      <c r="G17" s="68" t="s">
        <v>72</v>
      </c>
    </row>
    <row r="18" spans="1:39" ht="27.75" customHeight="1">
      <c r="A18" s="49" t="s">
        <v>73</v>
      </c>
      <c r="B18" s="48">
        <v>33559</v>
      </c>
      <c r="C18" s="48">
        <v>33716</v>
      </c>
      <c r="D18" s="67">
        <v>33368</v>
      </c>
      <c r="E18" s="45">
        <v>33464</v>
      </c>
      <c r="F18" s="67">
        <v>33463</v>
      </c>
      <c r="G18" s="68" t="s">
        <v>110</v>
      </c>
    </row>
    <row r="19" spans="1:39" ht="15.75" customHeight="1">
      <c r="A19" s="49" t="s">
        <v>75</v>
      </c>
      <c r="B19" s="48">
        <v>63212</v>
      </c>
      <c r="C19" s="48">
        <v>62344</v>
      </c>
      <c r="D19" s="67">
        <v>63016</v>
      </c>
      <c r="E19" s="45">
        <v>62917</v>
      </c>
      <c r="F19" s="67">
        <v>62209</v>
      </c>
      <c r="G19" s="68" t="s">
        <v>76</v>
      </c>
    </row>
    <row r="20" spans="1:39" ht="15.75" customHeight="1">
      <c r="A20" s="49" t="s">
        <v>77</v>
      </c>
      <c r="B20" s="48">
        <v>39955</v>
      </c>
      <c r="C20" s="48">
        <v>40135</v>
      </c>
      <c r="D20" s="67">
        <v>42238</v>
      </c>
      <c r="E20" s="45">
        <v>42858</v>
      </c>
      <c r="F20" s="67">
        <v>40010</v>
      </c>
      <c r="G20" s="68" t="s">
        <v>78</v>
      </c>
    </row>
    <row r="21" spans="1:39" ht="16.5" customHeight="1">
      <c r="A21" s="49" t="s">
        <v>79</v>
      </c>
      <c r="B21" s="48">
        <v>5334</v>
      </c>
      <c r="C21" s="48">
        <v>5254</v>
      </c>
      <c r="D21" s="67">
        <v>5511</v>
      </c>
      <c r="E21" s="45">
        <v>5624</v>
      </c>
      <c r="F21" s="67">
        <v>5369</v>
      </c>
      <c r="G21" s="68" t="s">
        <v>80</v>
      </c>
    </row>
    <row r="22" spans="1:39" ht="15.75" customHeight="1">
      <c r="A22" s="49" t="s">
        <v>81</v>
      </c>
      <c r="B22" s="48">
        <v>3555</v>
      </c>
      <c r="C22" s="48">
        <v>4922</v>
      </c>
      <c r="D22" s="67">
        <v>5578</v>
      </c>
      <c r="E22" s="45">
        <v>5678</v>
      </c>
      <c r="F22" s="67">
        <v>390</v>
      </c>
      <c r="G22" s="68" t="s">
        <v>82</v>
      </c>
    </row>
    <row r="23" spans="1:39" ht="15.75" customHeight="1">
      <c r="F23" s="25"/>
    </row>
    <row r="24" spans="1:39" ht="22.5" customHeight="1">
      <c r="A24" s="248" t="s">
        <v>479</v>
      </c>
      <c r="B24" s="248"/>
      <c r="C24" s="248"/>
      <c r="D24" s="248"/>
      <c r="E24" s="248"/>
      <c r="F24" s="248"/>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22.5" customHeight="1">
      <c r="A25" s="242" t="s">
        <v>478</v>
      </c>
      <c r="B25" s="242"/>
      <c r="C25" s="242"/>
      <c r="D25" s="242"/>
      <c r="E25" s="242"/>
      <c r="F25" s="242"/>
      <c r="G25" s="1"/>
      <c r="H25" s="2"/>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sheetData>
  <mergeCells count="8">
    <mergeCell ref="G3:G4"/>
    <mergeCell ref="A24:F24"/>
    <mergeCell ref="A25:F25"/>
    <mergeCell ref="A3:A4"/>
    <mergeCell ref="B3:B4"/>
    <mergeCell ref="C3:C4"/>
    <mergeCell ref="D3:D4"/>
    <mergeCell ref="E3:F3"/>
  </mergeCells>
  <hyperlinks>
    <hyperlink ref="H1:H2" location="'Spis tablic   List of tables'!A1" display="Powrót do spisu tablic"/>
    <hyperlink ref="H1" location="'Spis    List '!A34" display="Powrót do spisu tablic"/>
    <hyperlink ref="H2" location="'Spis    List '!A34" display="Return to list of tables"/>
  </hyperlinks>
  <pageMargins left="0.7" right="0.7"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workbookViewId="0">
      <selection activeCell="K1" sqref="K1"/>
    </sheetView>
  </sheetViews>
  <sheetFormatPr defaultRowHeight="12"/>
  <cols>
    <col min="1" max="1" width="36.42578125" style="2" customWidth="1"/>
    <col min="2" max="2" width="9.140625" style="2"/>
    <col min="3" max="4" width="11.85546875" style="7" customWidth="1"/>
    <col min="5" max="5" width="11.85546875" style="16" customWidth="1"/>
    <col min="6" max="7" width="9.140625" style="2"/>
    <col min="8" max="8" width="11.28515625" style="18" customWidth="1"/>
    <col min="9" max="16384" width="9.140625" style="2"/>
  </cols>
  <sheetData>
    <row r="1" spans="1:10" ht="15">
      <c r="A1" s="2" t="s">
        <v>178</v>
      </c>
      <c r="D1"/>
      <c r="E1"/>
      <c r="F1"/>
      <c r="G1"/>
      <c r="H1" s="19"/>
      <c r="I1" s="95" t="s">
        <v>161</v>
      </c>
      <c r="J1"/>
    </row>
    <row r="2" spans="1:10" ht="15" customHeight="1">
      <c r="A2" s="8" t="s">
        <v>117</v>
      </c>
      <c r="I2" s="116" t="s">
        <v>162</v>
      </c>
    </row>
    <row r="3" spans="1:10" ht="7.9" customHeight="1">
      <c r="A3" s="8"/>
      <c r="I3" s="117"/>
    </row>
    <row r="4" spans="1:10" ht="24.6" customHeight="1">
      <c r="A4" s="255" t="s">
        <v>48</v>
      </c>
      <c r="B4" s="255"/>
      <c r="C4" s="260" t="s">
        <v>135</v>
      </c>
      <c r="D4" s="260"/>
      <c r="E4" s="261" t="s">
        <v>138</v>
      </c>
      <c r="F4" s="260" t="s">
        <v>134</v>
      </c>
      <c r="G4" s="260"/>
      <c r="H4" s="263" t="s">
        <v>397</v>
      </c>
    </row>
    <row r="5" spans="1:10" ht="18.75" customHeight="1">
      <c r="A5" s="255"/>
      <c r="B5" s="255"/>
      <c r="C5" s="264" t="s">
        <v>136</v>
      </c>
      <c r="D5" s="264" t="s">
        <v>137</v>
      </c>
      <c r="E5" s="261"/>
      <c r="F5" s="264" t="s">
        <v>136</v>
      </c>
      <c r="G5" s="264" t="s">
        <v>137</v>
      </c>
      <c r="H5" s="263"/>
    </row>
    <row r="6" spans="1:10" ht="28.9" customHeight="1">
      <c r="A6" s="255"/>
      <c r="B6" s="255"/>
      <c r="C6" s="264"/>
      <c r="D6" s="264"/>
      <c r="E6" s="261"/>
      <c r="F6" s="264"/>
      <c r="G6" s="264"/>
      <c r="H6" s="263"/>
    </row>
    <row r="7" spans="1:10" ht="13.7" customHeight="1">
      <c r="A7" s="71" t="s">
        <v>13</v>
      </c>
      <c r="B7" s="73">
        <v>2010</v>
      </c>
      <c r="C7" s="70">
        <v>50706</v>
      </c>
      <c r="D7" s="70">
        <v>20093</v>
      </c>
      <c r="E7" s="70">
        <v>15.7</v>
      </c>
      <c r="F7" s="70">
        <v>50410</v>
      </c>
      <c r="G7" s="70">
        <v>20260</v>
      </c>
      <c r="H7" s="120">
        <v>15.5</v>
      </c>
    </row>
    <row r="8" spans="1:10" ht="13.7" customHeight="1">
      <c r="A8" s="66" t="s">
        <v>14</v>
      </c>
      <c r="B8" s="73">
        <v>2015</v>
      </c>
      <c r="C8" s="70">
        <v>53190</v>
      </c>
      <c r="D8" s="70">
        <v>24759</v>
      </c>
      <c r="E8" s="70">
        <v>16.899999999999999</v>
      </c>
      <c r="F8" s="70">
        <v>50466</v>
      </c>
      <c r="G8" s="70">
        <v>21401</v>
      </c>
      <c r="H8" s="121">
        <v>16</v>
      </c>
    </row>
    <row r="9" spans="1:10" ht="13.7" customHeight="1">
      <c r="A9" s="72"/>
      <c r="B9" s="73">
        <v>2020</v>
      </c>
      <c r="C9" s="70">
        <v>55387</v>
      </c>
      <c r="D9" s="70">
        <v>25821</v>
      </c>
      <c r="E9" s="70">
        <v>16.3</v>
      </c>
      <c r="F9" s="70">
        <v>52948</v>
      </c>
      <c r="G9" s="70">
        <v>24572</v>
      </c>
      <c r="H9" s="120">
        <v>15.5</v>
      </c>
    </row>
    <row r="10" spans="1:10" ht="13.7" customHeight="1">
      <c r="A10" s="72"/>
      <c r="B10" s="74">
        <v>2021</v>
      </c>
      <c r="C10" s="118">
        <v>58000</v>
      </c>
      <c r="D10" s="118">
        <v>26694</v>
      </c>
      <c r="E10" s="119">
        <v>17</v>
      </c>
      <c r="F10" s="118">
        <v>54690</v>
      </c>
      <c r="G10" s="118">
        <v>24290</v>
      </c>
      <c r="H10" s="122">
        <v>15.9</v>
      </c>
    </row>
    <row r="11" spans="1:10" s="18" customFormat="1" ht="22.5" customHeight="1">
      <c r="A11" s="265" t="s">
        <v>111</v>
      </c>
      <c r="B11" s="266"/>
      <c r="C11" s="75"/>
      <c r="D11" s="75"/>
      <c r="E11" s="76"/>
      <c r="F11" s="75"/>
      <c r="G11" s="75"/>
      <c r="H11" s="123"/>
    </row>
    <row r="12" spans="1:10" s="18" customFormat="1" ht="13.7" customHeight="1">
      <c r="A12" s="267" t="s">
        <v>112</v>
      </c>
      <c r="B12" s="267"/>
      <c r="C12" s="78">
        <v>13800</v>
      </c>
      <c r="D12" s="78">
        <v>9589</v>
      </c>
      <c r="E12" s="78">
        <v>9.4</v>
      </c>
      <c r="F12" s="78">
        <v>12659</v>
      </c>
      <c r="G12" s="78">
        <v>8387</v>
      </c>
      <c r="H12" s="124">
        <v>8.5</v>
      </c>
    </row>
    <row r="13" spans="1:10" s="18" customFormat="1" ht="13.7" customHeight="1">
      <c r="A13" s="265" t="s">
        <v>113</v>
      </c>
      <c r="B13" s="266"/>
      <c r="C13" s="75"/>
      <c r="D13" s="75"/>
      <c r="E13" s="76"/>
      <c r="F13" s="75"/>
      <c r="G13" s="75"/>
      <c r="H13" s="123"/>
    </row>
    <row r="14" spans="1:10" s="18" customFormat="1" ht="13.7" customHeight="1">
      <c r="A14" s="267" t="s">
        <v>114</v>
      </c>
      <c r="B14" s="267"/>
      <c r="C14" s="78">
        <v>44200</v>
      </c>
      <c r="D14" s="78">
        <v>17105</v>
      </c>
      <c r="E14" s="78">
        <v>22.6</v>
      </c>
      <c r="F14" s="78">
        <v>42031</v>
      </c>
      <c r="G14" s="78">
        <v>15903</v>
      </c>
      <c r="H14" s="124">
        <v>21.5</v>
      </c>
    </row>
    <row r="15" spans="1:10" s="18" customFormat="1" ht="13.7" customHeight="1">
      <c r="A15" s="258" t="s">
        <v>100</v>
      </c>
      <c r="B15" s="259"/>
      <c r="C15" s="75"/>
      <c r="D15" s="75"/>
      <c r="E15" s="76"/>
      <c r="F15" s="75"/>
      <c r="G15" s="75"/>
      <c r="H15" s="125"/>
    </row>
    <row r="16" spans="1:10" s="18" customFormat="1" ht="13.7" customHeight="1">
      <c r="A16" s="262" t="s">
        <v>101</v>
      </c>
      <c r="B16" s="262"/>
      <c r="C16" s="78">
        <v>435</v>
      </c>
      <c r="D16" s="78">
        <v>111</v>
      </c>
      <c r="E16" s="78">
        <v>18.7</v>
      </c>
      <c r="F16" s="78">
        <v>355</v>
      </c>
      <c r="G16" s="78">
        <v>87</v>
      </c>
      <c r="H16" s="124">
        <v>15.3</v>
      </c>
    </row>
    <row r="17" spans="1:8" s="18" customFormat="1" ht="13.7" customHeight="1">
      <c r="A17" s="258" t="s">
        <v>51</v>
      </c>
      <c r="B17" s="259"/>
      <c r="C17" s="75"/>
      <c r="D17" s="75"/>
      <c r="E17" s="76"/>
      <c r="F17" s="75"/>
      <c r="G17" s="75"/>
      <c r="H17" s="125"/>
    </row>
    <row r="18" spans="1:8" s="18" customFormat="1" ht="13.7" customHeight="1">
      <c r="A18" s="262" t="s">
        <v>52</v>
      </c>
      <c r="B18" s="262"/>
      <c r="C18" s="78">
        <v>16812</v>
      </c>
      <c r="D18" s="78">
        <v>5560</v>
      </c>
      <c r="E18" s="78">
        <v>16.7</v>
      </c>
      <c r="F18" s="78">
        <v>15976</v>
      </c>
      <c r="G18" s="78">
        <v>5316</v>
      </c>
      <c r="H18" s="124">
        <v>15.8</v>
      </c>
    </row>
    <row r="19" spans="1:8" s="18" customFormat="1" ht="13.7" customHeight="1">
      <c r="A19" s="265" t="s">
        <v>53</v>
      </c>
      <c r="B19" s="266"/>
      <c r="C19" s="75"/>
      <c r="D19" s="75"/>
      <c r="E19" s="76"/>
      <c r="F19" s="75"/>
      <c r="G19" s="75"/>
      <c r="H19" s="123"/>
    </row>
    <row r="20" spans="1:8" s="18" customFormat="1" ht="13.7" customHeight="1">
      <c r="A20" s="267" t="s">
        <v>54</v>
      </c>
      <c r="B20" s="267"/>
      <c r="C20" s="78">
        <v>14768</v>
      </c>
      <c r="D20" s="78">
        <v>5216</v>
      </c>
      <c r="E20" s="78">
        <v>19.7</v>
      </c>
      <c r="F20" s="78">
        <v>13363</v>
      </c>
      <c r="G20" s="78">
        <v>4914</v>
      </c>
      <c r="H20" s="124">
        <v>17.8</v>
      </c>
    </row>
    <row r="21" spans="1:8" s="18" customFormat="1" ht="13.7" customHeight="1">
      <c r="A21" s="258" t="s">
        <v>55</v>
      </c>
      <c r="B21" s="259"/>
      <c r="C21" s="75"/>
      <c r="D21" s="75"/>
      <c r="E21" s="75"/>
      <c r="F21" s="75"/>
      <c r="G21" s="75"/>
      <c r="H21" s="123"/>
    </row>
    <row r="22" spans="1:8" s="18" customFormat="1" ht="13.7" customHeight="1">
      <c r="A22" s="262" t="s">
        <v>56</v>
      </c>
      <c r="B22" s="262"/>
      <c r="C22" s="78">
        <v>5711</v>
      </c>
      <c r="D22" s="78">
        <v>379</v>
      </c>
      <c r="E22" s="78">
        <v>31.4</v>
      </c>
      <c r="F22" s="78">
        <v>5581</v>
      </c>
      <c r="G22" s="78">
        <v>277</v>
      </c>
      <c r="H22" s="124">
        <v>30.7</v>
      </c>
    </row>
    <row r="23" spans="1:8" s="18" customFormat="1" ht="13.7" customHeight="1">
      <c r="A23" s="258" t="s">
        <v>57</v>
      </c>
      <c r="B23" s="259"/>
      <c r="C23" s="75"/>
      <c r="D23" s="75"/>
      <c r="E23" s="75"/>
      <c r="F23" s="75"/>
      <c r="G23" s="75"/>
      <c r="H23" s="123"/>
    </row>
    <row r="24" spans="1:8" s="18" customFormat="1" ht="13.7" customHeight="1">
      <c r="A24" s="262" t="s">
        <v>58</v>
      </c>
      <c r="B24" s="262"/>
      <c r="C24" s="78">
        <v>11225</v>
      </c>
      <c r="D24" s="78">
        <v>6893</v>
      </c>
      <c r="E24" s="78">
        <v>25.7</v>
      </c>
      <c r="F24" s="78">
        <v>10584</v>
      </c>
      <c r="G24" s="78">
        <v>6510</v>
      </c>
      <c r="H24" s="124">
        <v>24.3</v>
      </c>
    </row>
    <row r="25" spans="1:8" s="18" customFormat="1" ht="13.7" customHeight="1">
      <c r="A25" s="258" t="s">
        <v>59</v>
      </c>
      <c r="B25" s="259"/>
      <c r="C25" s="75"/>
      <c r="D25" s="75"/>
      <c r="E25" s="75"/>
      <c r="F25" s="75"/>
      <c r="G25" s="75"/>
      <c r="H25" s="123"/>
    </row>
    <row r="26" spans="1:8" s="18" customFormat="1" ht="13.7" customHeight="1">
      <c r="A26" s="262" t="s">
        <v>60</v>
      </c>
      <c r="B26" s="262"/>
      <c r="C26" s="78">
        <v>4497</v>
      </c>
      <c r="D26" s="78">
        <v>502</v>
      </c>
      <c r="E26" s="78">
        <v>25.6</v>
      </c>
      <c r="F26" s="78">
        <v>3992</v>
      </c>
      <c r="G26" s="78">
        <v>409</v>
      </c>
      <c r="H26" s="124">
        <v>22.6</v>
      </c>
    </row>
    <row r="27" spans="1:8" s="18" customFormat="1" ht="13.7" customHeight="1">
      <c r="A27" s="258" t="s">
        <v>61</v>
      </c>
      <c r="B27" s="259"/>
      <c r="C27" s="75"/>
      <c r="D27" s="75"/>
      <c r="E27" s="75"/>
      <c r="F27" s="75"/>
      <c r="G27" s="75"/>
      <c r="H27" s="123"/>
    </row>
    <row r="28" spans="1:8" s="18" customFormat="1" ht="13.7" customHeight="1">
      <c r="A28" s="262" t="s">
        <v>62</v>
      </c>
      <c r="B28" s="262"/>
      <c r="C28" s="78">
        <v>812</v>
      </c>
      <c r="D28" s="78">
        <v>544</v>
      </c>
      <c r="E28" s="78">
        <v>29.7</v>
      </c>
      <c r="F28" s="78">
        <v>598</v>
      </c>
      <c r="G28" s="78">
        <v>391</v>
      </c>
      <c r="H28" s="124">
        <v>21.8</v>
      </c>
    </row>
    <row r="29" spans="1:8" s="18" customFormat="1" ht="13.7" customHeight="1">
      <c r="A29" s="258" t="s">
        <v>63</v>
      </c>
      <c r="B29" s="259"/>
      <c r="C29" s="75"/>
      <c r="D29" s="75"/>
      <c r="E29" s="75"/>
      <c r="F29" s="75"/>
      <c r="G29" s="75"/>
      <c r="H29" s="123"/>
    </row>
    <row r="30" spans="1:8" s="18" customFormat="1" ht="13.7" customHeight="1">
      <c r="A30" s="262" t="s">
        <v>64</v>
      </c>
      <c r="B30" s="262"/>
      <c r="C30" s="78">
        <v>691</v>
      </c>
      <c r="D30" s="78">
        <v>277</v>
      </c>
      <c r="E30" s="78">
        <v>23.1</v>
      </c>
      <c r="F30" s="78">
        <v>455</v>
      </c>
      <c r="G30" s="78">
        <v>185</v>
      </c>
      <c r="H30" s="124">
        <v>15</v>
      </c>
    </row>
    <row r="31" spans="1:8" s="18" customFormat="1" ht="13.7" customHeight="1">
      <c r="A31" s="258" t="s">
        <v>65</v>
      </c>
      <c r="B31" s="259"/>
      <c r="C31" s="75"/>
      <c r="D31" s="75"/>
      <c r="E31" s="75"/>
      <c r="F31" s="75"/>
      <c r="G31" s="75"/>
      <c r="H31" s="123"/>
    </row>
    <row r="32" spans="1:8" s="18" customFormat="1" ht="13.7" customHeight="1">
      <c r="A32" s="262" t="s">
        <v>66</v>
      </c>
      <c r="B32" s="262"/>
      <c r="C32" s="78">
        <v>595</v>
      </c>
      <c r="D32" s="78">
        <v>480</v>
      </c>
      <c r="E32" s="78">
        <v>11.9</v>
      </c>
      <c r="F32" s="78">
        <v>739</v>
      </c>
      <c r="G32" s="78">
        <v>589</v>
      </c>
      <c r="H32" s="124">
        <v>14.7</v>
      </c>
    </row>
    <row r="33" spans="1:8" s="18" customFormat="1" ht="13.7" customHeight="1">
      <c r="A33" s="258" t="s">
        <v>67</v>
      </c>
      <c r="B33" s="259"/>
      <c r="C33" s="75"/>
      <c r="D33" s="75"/>
      <c r="E33" s="75"/>
      <c r="F33" s="75"/>
      <c r="G33" s="75"/>
      <c r="H33" s="123"/>
    </row>
    <row r="34" spans="1:8" s="18" customFormat="1" ht="13.7" customHeight="1">
      <c r="A34" s="262" t="s">
        <v>68</v>
      </c>
      <c r="B34" s="262"/>
      <c r="C34" s="78">
        <v>586</v>
      </c>
      <c r="D34" s="78">
        <v>253</v>
      </c>
      <c r="E34" s="78">
        <v>13.1</v>
      </c>
      <c r="F34" s="78">
        <v>747</v>
      </c>
      <c r="G34" s="78">
        <v>335</v>
      </c>
      <c r="H34" s="124">
        <v>16.899999999999999</v>
      </c>
    </row>
    <row r="35" spans="1:8" s="18" customFormat="1" ht="13.7" customHeight="1">
      <c r="A35" s="258" t="s">
        <v>69</v>
      </c>
      <c r="B35" s="259"/>
      <c r="C35" s="75"/>
      <c r="D35" s="75"/>
      <c r="E35" s="75"/>
      <c r="F35" s="75"/>
      <c r="G35" s="75"/>
      <c r="H35" s="123"/>
    </row>
    <row r="36" spans="1:8" s="18" customFormat="1" ht="13.7" customHeight="1">
      <c r="A36" s="262" t="s">
        <v>70</v>
      </c>
      <c r="B36" s="262"/>
      <c r="C36" s="78">
        <v>1168</v>
      </c>
      <c r="D36" s="78">
        <v>677</v>
      </c>
      <c r="E36" s="187">
        <v>22</v>
      </c>
      <c r="F36" s="78">
        <v>956</v>
      </c>
      <c r="G36" s="78">
        <v>472</v>
      </c>
      <c r="H36" s="186">
        <v>18</v>
      </c>
    </row>
    <row r="37" spans="1:8" s="18" customFormat="1" ht="13.7" customHeight="1">
      <c r="A37" s="258" t="s">
        <v>71</v>
      </c>
      <c r="B37" s="259"/>
      <c r="C37" s="75"/>
      <c r="D37" s="75"/>
      <c r="E37" s="75"/>
      <c r="F37" s="75"/>
      <c r="G37" s="75"/>
      <c r="H37" s="123"/>
    </row>
    <row r="38" spans="1:8" s="18" customFormat="1" ht="13.7" customHeight="1">
      <c r="A38" s="262" t="s">
        <v>72</v>
      </c>
      <c r="B38" s="262"/>
      <c r="C38" s="78">
        <v>2307</v>
      </c>
      <c r="D38" s="78">
        <v>1005</v>
      </c>
      <c r="E38" s="78">
        <v>52.6</v>
      </c>
      <c r="F38" s="78">
        <v>2726</v>
      </c>
      <c r="G38" s="78">
        <v>1067</v>
      </c>
      <c r="H38" s="124">
        <v>62.1</v>
      </c>
    </row>
    <row r="39" spans="1:8" s="18" customFormat="1" ht="25.5" customHeight="1">
      <c r="A39" s="258" t="s">
        <v>73</v>
      </c>
      <c r="B39" s="259"/>
      <c r="C39" s="75"/>
      <c r="D39" s="75"/>
      <c r="E39" s="75"/>
      <c r="F39" s="75"/>
      <c r="G39" s="75"/>
      <c r="H39" s="125"/>
    </row>
    <row r="40" spans="1:8" s="18" customFormat="1" ht="27" customHeight="1">
      <c r="A40" s="262" t="s">
        <v>110</v>
      </c>
      <c r="B40" s="262"/>
      <c r="C40" s="78">
        <v>3380</v>
      </c>
      <c r="D40" s="78">
        <v>2206</v>
      </c>
      <c r="E40" s="78">
        <v>9.6</v>
      </c>
      <c r="F40" s="78">
        <v>3207</v>
      </c>
      <c r="G40" s="78">
        <v>1845</v>
      </c>
      <c r="H40" s="186">
        <v>9</v>
      </c>
    </row>
    <row r="41" spans="1:8" s="18" customFormat="1" ht="13.7" customHeight="1">
      <c r="A41" s="258" t="s">
        <v>75</v>
      </c>
      <c r="B41" s="259"/>
      <c r="C41" s="75"/>
      <c r="D41" s="75"/>
      <c r="E41" s="77"/>
      <c r="F41" s="75"/>
      <c r="G41" s="75"/>
      <c r="H41" s="125"/>
    </row>
    <row r="42" spans="1:8" s="18" customFormat="1" ht="13.7" customHeight="1">
      <c r="A42" s="262" t="s">
        <v>76</v>
      </c>
      <c r="B42" s="262"/>
      <c r="C42" s="78">
        <v>4129</v>
      </c>
      <c r="D42" s="78">
        <v>3322</v>
      </c>
      <c r="E42" s="78">
        <v>7.4</v>
      </c>
      <c r="F42" s="78">
        <v>3923</v>
      </c>
      <c r="G42" s="78">
        <v>3070</v>
      </c>
      <c r="H42" s="124">
        <v>6.9</v>
      </c>
    </row>
    <row r="43" spans="1:8" s="18" customFormat="1" ht="13.7" customHeight="1">
      <c r="A43" s="258" t="s">
        <v>77</v>
      </c>
      <c r="B43" s="259"/>
      <c r="C43" s="75"/>
      <c r="D43" s="75"/>
      <c r="E43" s="77"/>
      <c r="F43" s="75"/>
      <c r="G43" s="75"/>
      <c r="H43" s="125"/>
    </row>
    <row r="44" spans="1:8" s="18" customFormat="1" ht="13.7" customHeight="1">
      <c r="A44" s="262" t="s">
        <v>78</v>
      </c>
      <c r="B44" s="262"/>
      <c r="C44" s="78">
        <v>5023</v>
      </c>
      <c r="D44" s="78">
        <v>4101</v>
      </c>
      <c r="E44" s="78">
        <v>12.9</v>
      </c>
      <c r="F44" s="78">
        <v>4237</v>
      </c>
      <c r="G44" s="78">
        <v>3348</v>
      </c>
      <c r="H44" s="124">
        <v>10.8</v>
      </c>
    </row>
    <row r="45" spans="1:8" s="18" customFormat="1" ht="13.7" customHeight="1">
      <c r="A45" s="258" t="s">
        <v>79</v>
      </c>
      <c r="B45" s="259"/>
      <c r="C45" s="75"/>
      <c r="D45" s="75"/>
      <c r="E45" s="75"/>
      <c r="F45" s="75"/>
      <c r="G45" s="75"/>
      <c r="H45" s="123"/>
    </row>
    <row r="46" spans="1:8" s="18" customFormat="1" ht="13.7" customHeight="1">
      <c r="A46" s="262" t="s">
        <v>80</v>
      </c>
      <c r="B46" s="262"/>
      <c r="C46" s="78">
        <v>516</v>
      </c>
      <c r="D46" s="78">
        <v>317</v>
      </c>
      <c r="E46" s="78">
        <v>10.5</v>
      </c>
      <c r="F46" s="78">
        <v>517</v>
      </c>
      <c r="G46" s="78">
        <v>317</v>
      </c>
      <c r="H46" s="124">
        <v>10.4</v>
      </c>
    </row>
    <row r="47" spans="1:8" s="18" customFormat="1" ht="13.7" customHeight="1">
      <c r="A47" s="258" t="s">
        <v>115</v>
      </c>
      <c r="B47" s="259"/>
      <c r="C47" s="75"/>
      <c r="D47" s="75"/>
      <c r="E47" s="75"/>
      <c r="F47" s="75"/>
      <c r="G47" s="75"/>
      <c r="H47" s="123"/>
    </row>
    <row r="48" spans="1:8" s="18" customFormat="1" ht="13.7" customHeight="1">
      <c r="A48" s="262" t="s">
        <v>116</v>
      </c>
      <c r="B48" s="262"/>
      <c r="C48" s="78">
        <v>113</v>
      </c>
      <c r="D48" s="78">
        <v>67</v>
      </c>
      <c r="E48" s="78">
        <v>27.7</v>
      </c>
      <c r="F48" s="78">
        <v>97</v>
      </c>
      <c r="G48" s="78">
        <v>72</v>
      </c>
      <c r="H48" s="124">
        <v>23.5</v>
      </c>
    </row>
    <row r="49" spans="1:5">
      <c r="C49" s="2"/>
      <c r="D49" s="2"/>
      <c r="E49" s="2"/>
    </row>
    <row r="50" spans="1:5">
      <c r="A50" s="5" t="s">
        <v>122</v>
      </c>
      <c r="C50" s="2"/>
      <c r="D50" s="2"/>
      <c r="E50" s="2"/>
    </row>
    <row r="51" spans="1:5">
      <c r="A51" s="15" t="s">
        <v>398</v>
      </c>
      <c r="C51" s="2"/>
      <c r="D51" s="2"/>
      <c r="E51" s="2"/>
    </row>
    <row r="52" spans="1:5">
      <c r="C52" s="2"/>
      <c r="D52" s="2"/>
      <c r="E52" s="2"/>
    </row>
    <row r="53" spans="1:5">
      <c r="C53" s="2"/>
      <c r="D53" s="2"/>
      <c r="E53" s="2"/>
    </row>
    <row r="54" spans="1:5">
      <c r="C54" s="2"/>
      <c r="D54" s="2"/>
      <c r="E54" s="2"/>
    </row>
    <row r="55" spans="1:5">
      <c r="C55" s="2"/>
      <c r="D55" s="2"/>
      <c r="E55" s="2"/>
    </row>
    <row r="56" spans="1:5">
      <c r="C56" s="2"/>
      <c r="D56" s="2"/>
      <c r="E56" s="2"/>
    </row>
    <row r="57" spans="1:5">
      <c r="C57" s="2"/>
      <c r="D57" s="2"/>
      <c r="E57" s="2"/>
    </row>
    <row r="58" spans="1:5">
      <c r="C58" s="2"/>
      <c r="D58" s="2"/>
      <c r="E58" s="2"/>
    </row>
    <row r="59" spans="1:5">
      <c r="C59" s="2"/>
      <c r="D59" s="2"/>
      <c r="E59" s="2"/>
    </row>
    <row r="60" spans="1:5">
      <c r="C60" s="2"/>
      <c r="D60" s="2"/>
      <c r="E60" s="2"/>
    </row>
    <row r="61" spans="1:5">
      <c r="C61" s="2"/>
      <c r="D61" s="2"/>
      <c r="E61" s="2"/>
    </row>
    <row r="62" spans="1:5">
      <c r="C62" s="2"/>
      <c r="D62" s="2"/>
      <c r="E62" s="2"/>
    </row>
    <row r="63" spans="1:5">
      <c r="C63" s="2"/>
      <c r="D63" s="2"/>
      <c r="E63" s="2"/>
    </row>
    <row r="64" spans="1:5">
      <c r="C64" s="2"/>
      <c r="D64" s="2"/>
      <c r="E64" s="2"/>
    </row>
    <row r="65" spans="3:5">
      <c r="C65" s="2"/>
      <c r="D65" s="2"/>
      <c r="E65" s="2"/>
    </row>
    <row r="66" spans="3:5">
      <c r="C66" s="2"/>
      <c r="D66" s="2"/>
      <c r="E66" s="2"/>
    </row>
  </sheetData>
  <mergeCells count="47">
    <mergeCell ref="A11:B11"/>
    <mergeCell ref="A12:B12"/>
    <mergeCell ref="A22:B22"/>
    <mergeCell ref="D5:D6"/>
    <mergeCell ref="A13:B13"/>
    <mergeCell ref="A14:B14"/>
    <mergeCell ref="A15:B15"/>
    <mergeCell ref="A16:B16"/>
    <mergeCell ref="A17:B17"/>
    <mergeCell ref="A4:B6"/>
    <mergeCell ref="A48:B48"/>
    <mergeCell ref="A41:B41"/>
    <mergeCell ref="A42:B42"/>
    <mergeCell ref="A43:B43"/>
    <mergeCell ref="A44:B44"/>
    <mergeCell ref="A18:B18"/>
    <mergeCell ref="A19:B19"/>
    <mergeCell ref="A20:B20"/>
    <mergeCell ref="A35:B35"/>
    <mergeCell ref="A36:B36"/>
    <mergeCell ref="H4:H6"/>
    <mergeCell ref="A46:B46"/>
    <mergeCell ref="F5:F6"/>
    <mergeCell ref="G5:G6"/>
    <mergeCell ref="C5:C6"/>
    <mergeCell ref="A31:B31"/>
    <mergeCell ref="A23:B23"/>
    <mergeCell ref="A24:B24"/>
    <mergeCell ref="A25:B25"/>
    <mergeCell ref="A26:B26"/>
    <mergeCell ref="A21:B21"/>
    <mergeCell ref="A33:B33"/>
    <mergeCell ref="A40:B40"/>
    <mergeCell ref="A28:B28"/>
    <mergeCell ref="A29:B29"/>
    <mergeCell ref="A30:B30"/>
    <mergeCell ref="A27:B27"/>
    <mergeCell ref="A47:B47"/>
    <mergeCell ref="C4:D4"/>
    <mergeCell ref="E4:E6"/>
    <mergeCell ref="F4:G4"/>
    <mergeCell ref="A37:B37"/>
    <mergeCell ref="A38:B38"/>
    <mergeCell ref="A39:B39"/>
    <mergeCell ref="A32:B32"/>
    <mergeCell ref="A45:B45"/>
    <mergeCell ref="A34:B34"/>
  </mergeCells>
  <hyperlinks>
    <hyperlink ref="I1:I2" location="'Spis tablic   List of tables'!A1" display="Powrót do spisu tablic"/>
    <hyperlink ref="I1" location="'Spis    List '!A34" display="Powrót do spisu tablic"/>
    <hyperlink ref="I2" location="'Spis    List '!A34" display="Return to list of tables"/>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zoomScaleNormal="100" workbookViewId="0">
      <selection activeCell="K1" sqref="K1"/>
    </sheetView>
  </sheetViews>
  <sheetFormatPr defaultRowHeight="12"/>
  <cols>
    <col min="1" max="1" width="40.28515625" style="2" customWidth="1"/>
    <col min="2" max="5" width="10.7109375" style="2" customWidth="1"/>
    <col min="6" max="6" width="42.140625" style="8" customWidth="1"/>
    <col min="7" max="16384" width="9.140625" style="2"/>
  </cols>
  <sheetData>
    <row r="1" spans="1:7" ht="15" customHeight="1">
      <c r="A1" s="2" t="s">
        <v>179</v>
      </c>
      <c r="G1" s="95" t="s">
        <v>161</v>
      </c>
    </row>
    <row r="2" spans="1:7" ht="15" customHeight="1">
      <c r="A2" s="2" t="s">
        <v>120</v>
      </c>
      <c r="G2" s="116" t="s">
        <v>162</v>
      </c>
    </row>
    <row r="3" spans="1:7" ht="15" customHeight="1">
      <c r="A3" s="8" t="s">
        <v>121</v>
      </c>
      <c r="G3" s="117"/>
    </row>
    <row r="4" spans="1:7" ht="15" customHeight="1">
      <c r="A4" s="8" t="s">
        <v>132</v>
      </c>
    </row>
    <row r="5" spans="1:7" ht="15" customHeight="1">
      <c r="A5" s="79" t="s">
        <v>0</v>
      </c>
      <c r="B5" s="32">
        <v>2010</v>
      </c>
      <c r="C5" s="32">
        <v>2015</v>
      </c>
      <c r="D5" s="32">
        <v>2020</v>
      </c>
      <c r="E5" s="32">
        <v>2021</v>
      </c>
      <c r="F5" s="80" t="s">
        <v>1</v>
      </c>
    </row>
    <row r="6" spans="1:7" s="4" customFormat="1" ht="15" customHeight="1">
      <c r="A6" s="44" t="s">
        <v>17</v>
      </c>
      <c r="B6" s="46">
        <v>119709</v>
      </c>
      <c r="C6" s="46">
        <v>107895</v>
      </c>
      <c r="D6" s="46">
        <v>76505</v>
      </c>
      <c r="E6" s="65">
        <v>66244</v>
      </c>
      <c r="F6" s="66" t="s">
        <v>18</v>
      </c>
    </row>
    <row r="7" spans="1:7" ht="15" customHeight="1">
      <c r="A7" s="47" t="s">
        <v>15</v>
      </c>
      <c r="B7" s="48">
        <v>59385</v>
      </c>
      <c r="C7" s="48">
        <v>52567</v>
      </c>
      <c r="D7" s="48">
        <v>38710</v>
      </c>
      <c r="E7" s="45">
        <v>33328</v>
      </c>
      <c r="F7" s="69" t="s">
        <v>16</v>
      </c>
    </row>
    <row r="8" spans="1:7" ht="15" customHeight="1">
      <c r="A8" s="49" t="s">
        <v>19</v>
      </c>
      <c r="B8" s="48"/>
      <c r="C8" s="48"/>
      <c r="D8" s="48"/>
      <c r="E8" s="45"/>
      <c r="F8" s="68" t="s">
        <v>401</v>
      </c>
    </row>
    <row r="9" spans="1:7" ht="15" customHeight="1">
      <c r="A9" s="47" t="s">
        <v>20</v>
      </c>
      <c r="B9" s="48">
        <v>37500</v>
      </c>
      <c r="C9" s="48">
        <v>26485</v>
      </c>
      <c r="D9" s="48">
        <v>14794</v>
      </c>
      <c r="E9" s="45">
        <v>12691</v>
      </c>
      <c r="F9" s="69" t="s">
        <v>21</v>
      </c>
    </row>
    <row r="10" spans="1:7" ht="15" customHeight="1">
      <c r="A10" s="47" t="s">
        <v>41</v>
      </c>
      <c r="B10" s="48">
        <v>8872</v>
      </c>
      <c r="C10" s="48">
        <v>6141</v>
      </c>
      <c r="D10" s="48">
        <v>3301</v>
      </c>
      <c r="E10" s="45">
        <v>2733</v>
      </c>
      <c r="F10" s="69" t="s">
        <v>45</v>
      </c>
    </row>
    <row r="11" spans="1:7" ht="15" customHeight="1">
      <c r="A11" s="47" t="s">
        <v>22</v>
      </c>
      <c r="B11" s="48">
        <v>29844</v>
      </c>
      <c r="C11" s="48">
        <v>32493</v>
      </c>
      <c r="D11" s="48">
        <v>24288</v>
      </c>
      <c r="E11" s="45">
        <v>21495</v>
      </c>
      <c r="F11" s="69" t="s">
        <v>23</v>
      </c>
    </row>
    <row r="12" spans="1:7" ht="15" customHeight="1">
      <c r="A12" s="47" t="s">
        <v>24</v>
      </c>
      <c r="B12" s="48">
        <v>3966</v>
      </c>
      <c r="C12" s="48">
        <v>4023</v>
      </c>
      <c r="D12" s="48">
        <v>2760</v>
      </c>
      <c r="E12" s="45">
        <v>2032</v>
      </c>
      <c r="F12" s="69" t="s">
        <v>25</v>
      </c>
    </row>
    <row r="13" spans="1:7" ht="15" customHeight="1">
      <c r="A13" s="47" t="s">
        <v>42</v>
      </c>
      <c r="B13" s="48">
        <v>61852</v>
      </c>
      <c r="C13" s="48">
        <v>65635</v>
      </c>
      <c r="D13" s="48">
        <v>43636</v>
      </c>
      <c r="E13" s="45">
        <v>40887</v>
      </c>
      <c r="F13" s="69" t="s">
        <v>46</v>
      </c>
    </row>
    <row r="14" spans="1:7" ht="15" customHeight="1">
      <c r="A14" s="47" t="s">
        <v>26</v>
      </c>
      <c r="B14" s="48">
        <v>12669</v>
      </c>
      <c r="C14" s="48">
        <v>9130</v>
      </c>
      <c r="D14" s="48">
        <v>8628</v>
      </c>
      <c r="E14" s="45">
        <v>6301</v>
      </c>
      <c r="F14" s="69" t="s">
        <v>27</v>
      </c>
    </row>
    <row r="15" spans="1:7" ht="24.75" customHeight="1">
      <c r="A15" s="47" t="s">
        <v>43</v>
      </c>
      <c r="B15" s="48" t="s">
        <v>130</v>
      </c>
      <c r="C15" s="48">
        <v>17340</v>
      </c>
      <c r="D15" s="48">
        <v>13681</v>
      </c>
      <c r="E15" s="45">
        <v>11599</v>
      </c>
      <c r="F15" s="69" t="s">
        <v>28</v>
      </c>
    </row>
    <row r="16" spans="1:7" ht="15" customHeight="1">
      <c r="A16" s="47" t="s">
        <v>29</v>
      </c>
      <c r="B16" s="48">
        <v>4149</v>
      </c>
      <c r="C16" s="48">
        <v>4795</v>
      </c>
      <c r="D16" s="48">
        <v>3002</v>
      </c>
      <c r="E16" s="45">
        <v>3451</v>
      </c>
      <c r="F16" s="69" t="s">
        <v>400</v>
      </c>
    </row>
    <row r="18" spans="1:7" ht="45.75" customHeight="1">
      <c r="A18" s="268" t="s">
        <v>163</v>
      </c>
      <c r="B18" s="268"/>
      <c r="C18" s="268"/>
      <c r="D18" s="268"/>
      <c r="E18" s="268"/>
      <c r="F18" s="268"/>
      <c r="G18" s="6"/>
    </row>
    <row r="19" spans="1:7">
      <c r="A19" s="269" t="s">
        <v>246</v>
      </c>
      <c r="B19" s="269"/>
      <c r="C19" s="269"/>
      <c r="D19" s="269"/>
      <c r="E19" s="269"/>
      <c r="F19" s="269"/>
    </row>
    <row r="20" spans="1:7" ht="45.75" customHeight="1">
      <c r="A20" s="270" t="s">
        <v>402</v>
      </c>
      <c r="B20" s="270"/>
      <c r="C20" s="270"/>
      <c r="D20" s="270"/>
      <c r="E20" s="270"/>
      <c r="F20" s="270"/>
      <c r="G20" s="6"/>
    </row>
    <row r="21" spans="1:7">
      <c r="A21" s="271" t="s">
        <v>247</v>
      </c>
      <c r="B21" s="271"/>
      <c r="C21" s="271"/>
      <c r="D21" s="271"/>
      <c r="E21" s="271"/>
      <c r="F21" s="271"/>
    </row>
  </sheetData>
  <mergeCells count="4">
    <mergeCell ref="A18:F18"/>
    <mergeCell ref="A19:F19"/>
    <mergeCell ref="A20:F20"/>
    <mergeCell ref="A21:F21"/>
  </mergeCells>
  <hyperlinks>
    <hyperlink ref="G1:G2" location="'Spis tablic   List of tables'!A1" display="Powrót do spisu tablic"/>
    <hyperlink ref="G1" location="'Spis    List '!A34" display="Powrót do spisu tablic"/>
    <hyperlink ref="G2" location="'Spis    List '!A34" display="Return to list of tables"/>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zoomScaleNormal="100" workbookViewId="0">
      <selection activeCell="K1" sqref="K1"/>
    </sheetView>
  </sheetViews>
  <sheetFormatPr defaultRowHeight="12"/>
  <cols>
    <col min="1" max="1" width="43.28515625" style="2" customWidth="1"/>
    <col min="2" max="5" width="9.140625" style="2"/>
    <col min="6" max="6" width="44.7109375" style="8" customWidth="1"/>
    <col min="7" max="7" width="37.28515625" style="2" customWidth="1"/>
    <col min="8" max="16384" width="9.140625" style="2"/>
  </cols>
  <sheetData>
    <row r="1" spans="1:9" ht="15.75" customHeight="1">
      <c r="A1" s="2" t="s">
        <v>180</v>
      </c>
      <c r="G1" s="95" t="s">
        <v>161</v>
      </c>
    </row>
    <row r="2" spans="1:9" s="3" customFormat="1" ht="15.75" customHeight="1">
      <c r="A2" s="8" t="s">
        <v>125</v>
      </c>
      <c r="F2" s="8"/>
      <c r="G2" s="116" t="s">
        <v>162</v>
      </c>
    </row>
    <row r="3" spans="1:9" ht="15.75" customHeight="1">
      <c r="A3" s="79" t="s">
        <v>0</v>
      </c>
      <c r="B3" s="32">
        <v>2010</v>
      </c>
      <c r="C3" s="32">
        <v>2015</v>
      </c>
      <c r="D3" s="32">
        <v>2020</v>
      </c>
      <c r="E3" s="32">
        <v>2021</v>
      </c>
      <c r="F3" s="80" t="s">
        <v>1</v>
      </c>
      <c r="G3" s="117"/>
    </row>
    <row r="4" spans="1:9" s="4" customFormat="1" ht="15.75" customHeight="1">
      <c r="A4" s="44" t="s">
        <v>30</v>
      </c>
      <c r="B4" s="46"/>
      <c r="C4" s="46"/>
      <c r="D4" s="46"/>
      <c r="E4" s="46"/>
      <c r="F4" s="66" t="s">
        <v>31</v>
      </c>
    </row>
    <row r="5" spans="1:9" ht="15.75" customHeight="1">
      <c r="A5" s="49" t="s">
        <v>32</v>
      </c>
      <c r="B5" s="48">
        <v>1901</v>
      </c>
      <c r="C5" s="48">
        <v>2140</v>
      </c>
      <c r="D5" s="48">
        <v>1722</v>
      </c>
      <c r="E5" s="48">
        <v>2286</v>
      </c>
      <c r="F5" s="68" t="s">
        <v>33</v>
      </c>
    </row>
    <row r="6" spans="1:9" ht="15.75" customHeight="1">
      <c r="A6" s="47" t="s">
        <v>15</v>
      </c>
      <c r="B6" s="48">
        <v>1057</v>
      </c>
      <c r="C6" s="48">
        <v>1173</v>
      </c>
      <c r="D6" s="48">
        <v>1018</v>
      </c>
      <c r="E6" s="48">
        <v>1313</v>
      </c>
      <c r="F6" s="69" t="s">
        <v>16</v>
      </c>
    </row>
    <row r="7" spans="1:9" ht="15.75" customHeight="1">
      <c r="A7" s="49" t="s">
        <v>34</v>
      </c>
      <c r="B7" s="48">
        <v>3445</v>
      </c>
      <c r="C7" s="48">
        <v>1353</v>
      </c>
      <c r="D7" s="48">
        <v>848</v>
      </c>
      <c r="E7" s="48">
        <v>1046</v>
      </c>
      <c r="F7" s="68" t="s">
        <v>35</v>
      </c>
    </row>
    <row r="8" spans="1:9" ht="15.75" customHeight="1">
      <c r="A8" s="47" t="s">
        <v>15</v>
      </c>
      <c r="B8" s="48">
        <v>1099</v>
      </c>
      <c r="C8" s="48">
        <v>503</v>
      </c>
      <c r="D8" s="48">
        <v>385</v>
      </c>
      <c r="E8" s="48">
        <v>440</v>
      </c>
      <c r="F8" s="69" t="s">
        <v>16</v>
      </c>
    </row>
    <row r="9" spans="1:9" ht="15.75" customHeight="1">
      <c r="A9" s="49" t="s">
        <v>36</v>
      </c>
      <c r="B9" s="48">
        <v>35819</v>
      </c>
      <c r="C9" s="48">
        <v>18857</v>
      </c>
      <c r="D9" s="48">
        <v>11406</v>
      </c>
      <c r="E9" s="48">
        <f>5197+10065</f>
        <v>15262</v>
      </c>
      <c r="F9" s="68" t="s">
        <v>404</v>
      </c>
    </row>
    <row r="10" spans="1:9" ht="15.75" customHeight="1">
      <c r="A10" s="47" t="s">
        <v>15</v>
      </c>
      <c r="B10" s="48">
        <v>21966</v>
      </c>
      <c r="C10" s="48">
        <v>10943</v>
      </c>
      <c r="D10" s="48">
        <v>6702</v>
      </c>
      <c r="E10" s="48">
        <f>1703+7015</f>
        <v>8718</v>
      </c>
      <c r="F10" s="69" t="s">
        <v>16</v>
      </c>
    </row>
    <row r="11" spans="1:9" ht="15.75" customHeight="1">
      <c r="A11" s="49" t="s">
        <v>37</v>
      </c>
      <c r="B11" s="48">
        <v>1839</v>
      </c>
      <c r="C11" s="48">
        <v>1423</v>
      </c>
      <c r="D11" s="48">
        <v>584</v>
      </c>
      <c r="E11" s="48">
        <v>572</v>
      </c>
      <c r="F11" s="68" t="s">
        <v>38</v>
      </c>
    </row>
    <row r="12" spans="1:9" ht="15.75" customHeight="1">
      <c r="A12" s="47" t="s">
        <v>15</v>
      </c>
      <c r="B12" s="48">
        <v>1074</v>
      </c>
      <c r="C12" s="48">
        <v>876</v>
      </c>
      <c r="D12" s="48">
        <v>327</v>
      </c>
      <c r="E12" s="48">
        <v>319</v>
      </c>
      <c r="F12" s="69" t="s">
        <v>16</v>
      </c>
    </row>
    <row r="13" spans="1:9" ht="15.75" customHeight="1">
      <c r="A13" s="44" t="s">
        <v>39</v>
      </c>
      <c r="B13" s="46">
        <v>55016</v>
      </c>
      <c r="C13" s="46">
        <v>56241</v>
      </c>
      <c r="D13" s="46">
        <v>40066</v>
      </c>
      <c r="E13" s="46">
        <v>47761</v>
      </c>
      <c r="F13" s="66" t="s">
        <v>40</v>
      </c>
      <c r="G13" s="272"/>
      <c r="H13" s="272"/>
      <c r="I13" s="272"/>
    </row>
    <row r="14" spans="1:9" s="4" customFormat="1" ht="15.75" customHeight="1">
      <c r="A14" s="81" t="s">
        <v>139</v>
      </c>
      <c r="B14" s="82">
        <v>166</v>
      </c>
      <c r="C14" s="82">
        <v>71</v>
      </c>
      <c r="D14" s="82">
        <v>66</v>
      </c>
      <c r="E14" s="82">
        <v>31</v>
      </c>
      <c r="F14" s="66" t="s">
        <v>140</v>
      </c>
      <c r="G14" s="272"/>
      <c r="H14" s="272"/>
      <c r="I14" s="272"/>
    </row>
    <row r="16" spans="1:9" ht="15.75" customHeight="1">
      <c r="A16" s="5" t="s">
        <v>141</v>
      </c>
    </row>
    <row r="17" spans="1:5" ht="15.75" customHeight="1">
      <c r="A17" s="5" t="s">
        <v>264</v>
      </c>
    </row>
    <row r="18" spans="1:5" ht="15.75" customHeight="1">
      <c r="A18" s="10" t="s">
        <v>142</v>
      </c>
      <c r="E18" s="1"/>
    </row>
    <row r="19" spans="1:5" ht="15.75" customHeight="1">
      <c r="A19" s="10" t="s">
        <v>265</v>
      </c>
    </row>
    <row r="20" spans="1:5" ht="15">
      <c r="D20" s="1"/>
      <c r="E20" s="1"/>
    </row>
    <row r="21" spans="1:5" ht="15">
      <c r="D21" s="1"/>
      <c r="E21" s="1"/>
    </row>
    <row r="22" spans="1:5" ht="15">
      <c r="D22" s="1"/>
      <c r="E22" s="1"/>
    </row>
    <row r="23" spans="1:5" ht="15">
      <c r="D23" s="1"/>
      <c r="E23" s="1"/>
    </row>
    <row r="32" spans="1:5" ht="10.5" customHeight="1"/>
    <row r="42" spans="6:6">
      <c r="F42" s="2"/>
    </row>
    <row r="43" spans="6:6">
      <c r="F43" s="2"/>
    </row>
    <row r="44" spans="6:6" ht="55.9" customHeight="1">
      <c r="F44" s="2"/>
    </row>
    <row r="45" spans="6:6">
      <c r="F45" s="2"/>
    </row>
    <row r="46" spans="6:6">
      <c r="F46" s="2"/>
    </row>
    <row r="47" spans="6:6">
      <c r="F47" s="2"/>
    </row>
    <row r="48" spans="6:6">
      <c r="F48" s="2"/>
    </row>
    <row r="49" spans="6:6">
      <c r="F49" s="2"/>
    </row>
    <row r="50" spans="6:6">
      <c r="F50" s="2"/>
    </row>
    <row r="51" spans="6:6">
      <c r="F51" s="2"/>
    </row>
  </sheetData>
  <mergeCells count="1">
    <mergeCell ref="G13:I14"/>
  </mergeCells>
  <hyperlinks>
    <hyperlink ref="G1:G2" location="'Spis tablic   List of tables'!A1" display="Powrót do spisu tablic"/>
    <hyperlink ref="G1" location="'Spis    List '!A34" display="Powrót do spisu tablic"/>
    <hyperlink ref="G2" location="'Spis    List '!A34" display="Return to list of tables"/>
  </hyperlinks>
  <pageMargins left="0.7" right="0.7" top="0.75" bottom="0.75" header="0.3" footer="0.3"/>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6"/>
  <sheetViews>
    <sheetView showGridLines="0" topLeftCell="A4" workbookViewId="0">
      <selection activeCell="A35" sqref="A35:A36"/>
    </sheetView>
  </sheetViews>
  <sheetFormatPr defaultRowHeight="12"/>
  <cols>
    <col min="1" max="1" width="39.140625" style="159" customWidth="1"/>
    <col min="2" max="6" width="12" style="159" customWidth="1"/>
    <col min="7" max="7" width="42.140625" style="159" customWidth="1"/>
    <col min="8" max="8" width="9.140625" style="159" customWidth="1"/>
    <col min="9" max="16384" width="9.140625" style="159"/>
  </cols>
  <sheetData>
    <row r="1" spans="1:8" ht="13.5" customHeight="1">
      <c r="A1" s="181" t="s">
        <v>386</v>
      </c>
      <c r="H1" s="95" t="s">
        <v>161</v>
      </c>
    </row>
    <row r="2" spans="1:8" ht="13.5">
      <c r="A2" s="158" t="s">
        <v>387</v>
      </c>
      <c r="H2" s="116" t="s">
        <v>162</v>
      </c>
    </row>
    <row r="3" spans="1:8" ht="30.75" customHeight="1">
      <c r="A3" s="276" t="s">
        <v>336</v>
      </c>
      <c r="B3" s="274" t="s">
        <v>384</v>
      </c>
      <c r="C3" s="275"/>
      <c r="D3" s="275"/>
      <c r="E3" s="275"/>
      <c r="F3" s="275"/>
      <c r="G3" s="277" t="s">
        <v>1</v>
      </c>
      <c r="H3" s="117"/>
    </row>
    <row r="4" spans="1:8" ht="18.75" customHeight="1">
      <c r="A4" s="276"/>
      <c r="B4" s="278" t="s">
        <v>337</v>
      </c>
      <c r="C4" s="278"/>
      <c r="D4" s="278"/>
      <c r="E4" s="278"/>
      <c r="F4" s="275" t="s">
        <v>379</v>
      </c>
      <c r="G4" s="277"/>
    </row>
    <row r="5" spans="1:8" ht="13.5" customHeight="1">
      <c r="A5" s="276"/>
      <c r="B5" s="273" t="s">
        <v>338</v>
      </c>
      <c r="C5" s="273"/>
      <c r="D5" s="273"/>
      <c r="E5" s="273"/>
      <c r="F5" s="275"/>
      <c r="G5" s="277"/>
    </row>
    <row r="6" spans="1:8" ht="13.5" customHeight="1">
      <c r="A6" s="276"/>
      <c r="B6" s="278" t="s">
        <v>339</v>
      </c>
      <c r="C6" s="278"/>
      <c r="D6" s="278"/>
      <c r="E6" s="274" t="s">
        <v>380</v>
      </c>
      <c r="F6" s="275"/>
      <c r="G6" s="277"/>
    </row>
    <row r="7" spans="1:8" ht="13.5" customHeight="1">
      <c r="A7" s="276"/>
      <c r="B7" s="273" t="s">
        <v>340</v>
      </c>
      <c r="C7" s="273"/>
      <c r="D7" s="273"/>
      <c r="E7" s="275"/>
      <c r="F7" s="275"/>
      <c r="G7" s="277"/>
    </row>
    <row r="8" spans="1:8" ht="24" customHeight="1">
      <c r="A8" s="276"/>
      <c r="B8" s="274" t="s">
        <v>381</v>
      </c>
      <c r="C8" s="274" t="s">
        <v>382</v>
      </c>
      <c r="D8" s="274" t="s">
        <v>383</v>
      </c>
      <c r="E8" s="275"/>
      <c r="F8" s="275"/>
      <c r="G8" s="277"/>
    </row>
    <row r="9" spans="1:8" ht="17.25" customHeight="1">
      <c r="A9" s="276"/>
      <c r="B9" s="275"/>
      <c r="C9" s="275"/>
      <c r="D9" s="275"/>
      <c r="E9" s="275"/>
      <c r="F9" s="275"/>
      <c r="G9" s="277"/>
    </row>
    <row r="10" spans="1:8" ht="17.25" customHeight="1">
      <c r="A10" s="276"/>
      <c r="B10" s="275"/>
      <c r="C10" s="275"/>
      <c r="D10" s="275"/>
      <c r="E10" s="275"/>
      <c r="F10" s="275"/>
      <c r="G10" s="277"/>
    </row>
    <row r="11" spans="1:8" ht="17.25" customHeight="1">
      <c r="A11" s="276"/>
      <c r="B11" s="275"/>
      <c r="C11" s="275"/>
      <c r="D11" s="275"/>
      <c r="E11" s="275"/>
      <c r="F11" s="275"/>
      <c r="G11" s="277"/>
    </row>
    <row r="12" spans="1:8" ht="17.25" customHeight="1">
      <c r="A12" s="276"/>
      <c r="B12" s="275"/>
      <c r="C12" s="275"/>
      <c r="D12" s="275"/>
      <c r="E12" s="275"/>
      <c r="F12" s="275"/>
      <c r="G12" s="277"/>
    </row>
    <row r="13" spans="1:8" ht="17.25" customHeight="1">
      <c r="A13" s="276"/>
      <c r="B13" s="275"/>
      <c r="C13" s="275"/>
      <c r="D13" s="275"/>
      <c r="E13" s="275"/>
      <c r="F13" s="275"/>
      <c r="G13" s="277"/>
    </row>
    <row r="14" spans="1:8" ht="42" customHeight="1">
      <c r="A14" s="276"/>
      <c r="B14" s="275"/>
      <c r="C14" s="275"/>
      <c r="D14" s="275"/>
      <c r="E14" s="275"/>
      <c r="F14" s="275"/>
      <c r="G14" s="277"/>
    </row>
    <row r="15" spans="1:8" ht="12.75" customHeight="1">
      <c r="A15" s="171" t="s">
        <v>341</v>
      </c>
      <c r="B15" s="180">
        <v>11090</v>
      </c>
      <c r="C15" s="180">
        <v>5617</v>
      </c>
      <c r="D15" s="180">
        <v>5473</v>
      </c>
      <c r="E15" s="180">
        <v>5312</v>
      </c>
      <c r="F15" s="180">
        <v>13593</v>
      </c>
      <c r="G15" s="172" t="s">
        <v>342</v>
      </c>
    </row>
    <row r="16" spans="1:8" s="163" customFormat="1" ht="14.25" customHeight="1">
      <c r="A16" s="173" t="s">
        <v>343</v>
      </c>
      <c r="B16" s="189">
        <v>459</v>
      </c>
      <c r="C16" s="189">
        <v>458</v>
      </c>
      <c r="D16" s="189" t="s">
        <v>130</v>
      </c>
      <c r="E16" s="189">
        <v>73</v>
      </c>
      <c r="F16" s="189">
        <v>150</v>
      </c>
      <c r="G16" s="174" t="s">
        <v>344</v>
      </c>
    </row>
    <row r="17" spans="1:7" ht="12.75" customHeight="1">
      <c r="A17" s="175" t="s">
        <v>345</v>
      </c>
      <c r="B17" s="189"/>
      <c r="C17" s="189"/>
      <c r="D17" s="189"/>
      <c r="E17" s="189"/>
      <c r="F17" s="189"/>
      <c r="G17" s="176" t="s">
        <v>346</v>
      </c>
    </row>
    <row r="18" spans="1:7" s="163" customFormat="1" ht="14.25" customHeight="1">
      <c r="A18" s="177" t="s">
        <v>347</v>
      </c>
      <c r="B18" s="189">
        <v>362</v>
      </c>
      <c r="C18" s="189">
        <v>361</v>
      </c>
      <c r="D18" s="189" t="s">
        <v>130</v>
      </c>
      <c r="E18" s="189">
        <v>36</v>
      </c>
      <c r="F18" s="189">
        <v>45</v>
      </c>
      <c r="G18" s="178" t="s">
        <v>348</v>
      </c>
    </row>
    <row r="19" spans="1:7" s="163" customFormat="1" ht="14.25" customHeight="1">
      <c r="A19" s="177" t="s">
        <v>349</v>
      </c>
      <c r="B19" s="189" t="s">
        <v>130</v>
      </c>
      <c r="C19" s="189" t="s">
        <v>130</v>
      </c>
      <c r="D19" s="189" t="s">
        <v>405</v>
      </c>
      <c r="E19" s="189" t="s">
        <v>405</v>
      </c>
      <c r="F19" s="189" t="s">
        <v>405</v>
      </c>
      <c r="G19" s="178" t="s">
        <v>350</v>
      </c>
    </row>
    <row r="20" spans="1:7" s="163" customFormat="1" ht="14.25" customHeight="1">
      <c r="A20" s="173" t="s">
        <v>351</v>
      </c>
      <c r="B20" s="189">
        <v>1851</v>
      </c>
      <c r="C20" s="189">
        <v>1067</v>
      </c>
      <c r="D20" s="189">
        <v>784</v>
      </c>
      <c r="E20" s="189">
        <v>1108</v>
      </c>
      <c r="F20" s="189">
        <v>1420</v>
      </c>
      <c r="G20" s="174" t="s">
        <v>352</v>
      </c>
    </row>
    <row r="21" spans="1:7" s="163" customFormat="1" ht="14.25" customHeight="1">
      <c r="A21" s="173" t="s">
        <v>353</v>
      </c>
      <c r="B21" s="189">
        <v>1690</v>
      </c>
      <c r="C21" s="189">
        <v>991</v>
      </c>
      <c r="D21" s="189">
        <v>699</v>
      </c>
      <c r="E21" s="189">
        <v>681</v>
      </c>
      <c r="F21" s="189">
        <v>1248</v>
      </c>
      <c r="G21" s="174" t="s">
        <v>354</v>
      </c>
    </row>
    <row r="22" spans="1:7" s="163" customFormat="1" ht="14.25" customHeight="1">
      <c r="A22" s="173" t="s">
        <v>355</v>
      </c>
      <c r="B22" s="189">
        <v>108</v>
      </c>
      <c r="C22" s="189">
        <v>71</v>
      </c>
      <c r="D22" s="189">
        <v>37</v>
      </c>
      <c r="E22" s="189">
        <v>151</v>
      </c>
      <c r="F22" s="189">
        <v>197</v>
      </c>
      <c r="G22" s="174" t="s">
        <v>356</v>
      </c>
    </row>
    <row r="23" spans="1:7" s="163" customFormat="1" ht="14.25" customHeight="1">
      <c r="A23" s="173" t="s">
        <v>357</v>
      </c>
      <c r="B23" s="189">
        <v>5180</v>
      </c>
      <c r="C23" s="189">
        <v>2039</v>
      </c>
      <c r="D23" s="189">
        <v>3141</v>
      </c>
      <c r="E23" s="189">
        <v>2069</v>
      </c>
      <c r="F23" s="189">
        <v>7717</v>
      </c>
      <c r="G23" s="174" t="s">
        <v>358</v>
      </c>
    </row>
    <row r="24" spans="1:7" s="163" customFormat="1" ht="14.25" customHeight="1">
      <c r="A24" s="173" t="s">
        <v>359</v>
      </c>
      <c r="B24" s="189">
        <v>748</v>
      </c>
      <c r="C24" s="189">
        <v>458</v>
      </c>
      <c r="D24" s="189">
        <v>290</v>
      </c>
      <c r="E24" s="189">
        <v>233</v>
      </c>
      <c r="F24" s="189">
        <v>675</v>
      </c>
      <c r="G24" s="174" t="s">
        <v>360</v>
      </c>
    </row>
    <row r="25" spans="1:7" s="157" customFormat="1" ht="14.25" customHeight="1">
      <c r="A25" s="173" t="s">
        <v>361</v>
      </c>
      <c r="B25" s="189">
        <v>671</v>
      </c>
      <c r="C25" s="189">
        <v>420</v>
      </c>
      <c r="D25" s="189">
        <v>251</v>
      </c>
      <c r="E25" s="189">
        <v>468</v>
      </c>
      <c r="F25" s="189">
        <v>809</v>
      </c>
      <c r="G25" s="179" t="s">
        <v>362</v>
      </c>
    </row>
    <row r="26" spans="1:7" s="157" customFormat="1" ht="14.25" customHeight="1">
      <c r="A26" s="173" t="s">
        <v>363</v>
      </c>
      <c r="B26" s="189">
        <v>16</v>
      </c>
      <c r="C26" s="189" t="s">
        <v>130</v>
      </c>
      <c r="D26" s="189">
        <v>15</v>
      </c>
      <c r="E26" s="189">
        <v>83</v>
      </c>
      <c r="F26" s="189">
        <v>127</v>
      </c>
      <c r="G26" s="179" t="s">
        <v>364</v>
      </c>
    </row>
    <row r="27" spans="1:7" s="157" customFormat="1" ht="14.25" customHeight="1">
      <c r="A27" s="173" t="s">
        <v>365</v>
      </c>
      <c r="B27" s="189" t="s">
        <v>405</v>
      </c>
      <c r="C27" s="189" t="s">
        <v>405</v>
      </c>
      <c r="D27" s="189" t="s">
        <v>405</v>
      </c>
      <c r="E27" s="189" t="s">
        <v>405</v>
      </c>
      <c r="F27" s="189">
        <v>12</v>
      </c>
      <c r="G27" s="179" t="s">
        <v>366</v>
      </c>
    </row>
    <row r="28" spans="1:7" ht="12.75" customHeight="1">
      <c r="A28" s="173" t="s">
        <v>367</v>
      </c>
      <c r="B28" s="189" t="s">
        <v>130</v>
      </c>
      <c r="C28" s="189" t="s">
        <v>405</v>
      </c>
      <c r="D28" s="189" t="s">
        <v>130</v>
      </c>
      <c r="E28" s="189" t="s">
        <v>405</v>
      </c>
      <c r="F28" s="189" t="s">
        <v>130</v>
      </c>
      <c r="G28" s="179" t="s">
        <v>368</v>
      </c>
    </row>
    <row r="29" spans="1:7" ht="12.75" customHeight="1">
      <c r="A29" s="173" t="s">
        <v>369</v>
      </c>
      <c r="B29" s="189">
        <v>90</v>
      </c>
      <c r="C29" s="189">
        <v>17</v>
      </c>
      <c r="D29" s="189">
        <v>73</v>
      </c>
      <c r="E29" s="189">
        <v>31</v>
      </c>
      <c r="F29" s="189">
        <v>299</v>
      </c>
      <c r="G29" s="179" t="s">
        <v>370</v>
      </c>
    </row>
    <row r="30" spans="1:7" ht="12.75" customHeight="1">
      <c r="A30" s="173" t="s">
        <v>371</v>
      </c>
      <c r="B30" s="189">
        <v>35</v>
      </c>
      <c r="C30" s="189">
        <v>20</v>
      </c>
      <c r="D30" s="189">
        <v>15</v>
      </c>
      <c r="E30" s="189">
        <v>13</v>
      </c>
      <c r="F30" s="189">
        <v>28</v>
      </c>
      <c r="G30" s="179" t="s">
        <v>372</v>
      </c>
    </row>
    <row r="31" spans="1:7" ht="12.75" customHeight="1">
      <c r="A31" s="173" t="s">
        <v>373</v>
      </c>
      <c r="B31" s="189" t="s">
        <v>405</v>
      </c>
      <c r="C31" s="189" t="s">
        <v>405</v>
      </c>
      <c r="D31" s="189" t="s">
        <v>405</v>
      </c>
      <c r="E31" s="189" t="s">
        <v>405</v>
      </c>
      <c r="F31" s="189" t="s">
        <v>405</v>
      </c>
      <c r="G31" s="179" t="s">
        <v>374</v>
      </c>
    </row>
    <row r="32" spans="1:7" ht="12.75" customHeight="1">
      <c r="A32" s="173" t="s">
        <v>375</v>
      </c>
      <c r="B32" s="189">
        <v>37</v>
      </c>
      <c r="C32" s="189">
        <v>12</v>
      </c>
      <c r="D32" s="189">
        <v>25</v>
      </c>
      <c r="E32" s="189">
        <v>44</v>
      </c>
      <c r="F32" s="189">
        <v>198</v>
      </c>
      <c r="G32" s="179" t="s">
        <v>376</v>
      </c>
    </row>
    <row r="33" spans="1:7" ht="12.75" customHeight="1">
      <c r="A33" s="173" t="s">
        <v>377</v>
      </c>
      <c r="B33" s="189">
        <v>202</v>
      </c>
      <c r="C33" s="189">
        <v>64</v>
      </c>
      <c r="D33" s="189">
        <v>138</v>
      </c>
      <c r="E33" s="189">
        <v>357</v>
      </c>
      <c r="F33" s="189">
        <v>708</v>
      </c>
      <c r="G33" s="179" t="s">
        <v>378</v>
      </c>
    </row>
    <row r="34" spans="1:7" ht="8.25" customHeight="1">
      <c r="B34" s="161"/>
      <c r="C34" s="161"/>
      <c r="D34" s="161"/>
      <c r="E34" s="161"/>
      <c r="F34" s="161"/>
    </row>
    <row r="35" spans="1:7" ht="13.5" customHeight="1">
      <c r="A35" s="182" t="s">
        <v>388</v>
      </c>
      <c r="B35" s="161"/>
      <c r="C35" s="161"/>
      <c r="D35" s="161"/>
      <c r="E35" s="161"/>
      <c r="F35" s="161"/>
    </row>
    <row r="36" spans="1:7" ht="12" customHeight="1">
      <c r="A36" s="183" t="s">
        <v>389</v>
      </c>
      <c r="B36" s="164"/>
      <c r="C36" s="164"/>
      <c r="D36" s="164"/>
      <c r="E36" s="164"/>
      <c r="F36" s="164"/>
    </row>
    <row r="37" spans="1:7" s="157" customFormat="1" ht="25.5" customHeight="1">
      <c r="B37" s="165"/>
      <c r="C37" s="165"/>
      <c r="D37" s="165"/>
      <c r="E37" s="165"/>
      <c r="F37" s="165"/>
    </row>
    <row r="38" spans="1:7" ht="26.25" customHeight="1">
      <c r="A38" s="157"/>
      <c r="B38" s="165"/>
      <c r="C38" s="165"/>
      <c r="D38" s="165"/>
      <c r="E38" s="165"/>
      <c r="F38" s="165"/>
    </row>
    <row r="39" spans="1:7" ht="26.25" customHeight="1">
      <c r="A39" s="157"/>
      <c r="B39" s="166"/>
      <c r="C39" s="166"/>
      <c r="D39" s="166"/>
      <c r="E39" s="166"/>
      <c r="F39" s="166"/>
    </row>
    <row r="40" spans="1:7" ht="25.5" customHeight="1">
      <c r="A40" s="157"/>
      <c r="B40" s="161"/>
      <c r="C40" s="161"/>
      <c r="D40" s="161"/>
      <c r="E40" s="161"/>
      <c r="F40" s="161"/>
    </row>
    <row r="41" spans="1:7" ht="26.25" customHeight="1">
      <c r="A41" s="157"/>
      <c r="B41" s="161"/>
      <c r="C41" s="161"/>
      <c r="D41" s="161"/>
      <c r="E41" s="161"/>
      <c r="F41" s="161"/>
    </row>
    <row r="42" spans="1:7" ht="26.25" customHeight="1">
      <c r="A42" s="157"/>
      <c r="B42" s="164"/>
      <c r="C42" s="164"/>
      <c r="D42" s="164"/>
      <c r="E42" s="164"/>
      <c r="F42" s="164"/>
    </row>
    <row r="43" spans="1:7" ht="25.5" customHeight="1">
      <c r="A43" s="157"/>
      <c r="B43" s="161"/>
      <c r="C43" s="161"/>
      <c r="D43" s="161"/>
      <c r="E43" s="161"/>
      <c r="F43" s="161"/>
    </row>
    <row r="44" spans="1:7" ht="26.25" customHeight="1">
      <c r="A44" s="157"/>
      <c r="B44" s="162"/>
      <c r="C44" s="162"/>
      <c r="D44" s="162"/>
      <c r="E44" s="162"/>
      <c r="F44" s="162"/>
    </row>
    <row r="45" spans="1:7" ht="26.25" customHeight="1">
      <c r="A45" s="157"/>
      <c r="B45" s="164"/>
      <c r="C45" s="164"/>
      <c r="D45" s="164"/>
      <c r="E45" s="164"/>
      <c r="F45" s="164"/>
    </row>
    <row r="46" spans="1:7" ht="25.5" customHeight="1">
      <c r="A46" s="157"/>
      <c r="B46" s="161"/>
      <c r="C46" s="161"/>
      <c r="D46" s="161"/>
      <c r="E46" s="161"/>
      <c r="F46" s="161"/>
    </row>
    <row r="47" spans="1:7" ht="25.5" customHeight="1">
      <c r="A47" s="157"/>
      <c r="B47" s="161"/>
      <c r="C47" s="161"/>
      <c r="D47" s="161"/>
      <c r="E47" s="161"/>
      <c r="F47" s="161"/>
    </row>
    <row r="48" spans="1:7" ht="25.5" customHeight="1">
      <c r="A48" s="157"/>
      <c r="B48" s="164"/>
      <c r="C48" s="164"/>
      <c r="D48" s="164"/>
      <c r="E48" s="164"/>
      <c r="F48" s="164"/>
    </row>
    <row r="49" spans="1:6" ht="26.25" customHeight="1">
      <c r="A49" s="157"/>
      <c r="B49" s="161"/>
      <c r="C49" s="161"/>
      <c r="D49" s="161"/>
      <c r="E49" s="161"/>
      <c r="F49" s="161"/>
    </row>
    <row r="50" spans="1:6" ht="26.25" customHeight="1">
      <c r="A50" s="157"/>
      <c r="B50" s="161"/>
      <c r="C50" s="161"/>
      <c r="D50" s="161"/>
      <c r="E50" s="161"/>
      <c r="F50" s="161"/>
    </row>
    <row r="51" spans="1:6" ht="26.25" customHeight="1">
      <c r="A51" s="157"/>
      <c r="B51" s="164"/>
      <c r="C51" s="164"/>
      <c r="D51" s="164"/>
      <c r="E51" s="164"/>
      <c r="F51" s="164"/>
    </row>
    <row r="52" spans="1:6" ht="26.25" customHeight="1">
      <c r="A52" s="157"/>
      <c r="B52" s="161"/>
      <c r="C52" s="161"/>
      <c r="D52" s="161"/>
      <c r="E52" s="161"/>
      <c r="F52" s="161"/>
    </row>
    <row r="53" spans="1:6" ht="26.25" customHeight="1">
      <c r="A53" s="157"/>
      <c r="B53" s="162"/>
      <c r="C53" s="162"/>
      <c r="D53" s="162"/>
      <c r="E53" s="162"/>
      <c r="F53" s="162"/>
    </row>
    <row r="54" spans="1:6" ht="26.25" customHeight="1">
      <c r="A54" s="157"/>
      <c r="B54" s="164"/>
      <c r="C54" s="164"/>
      <c r="D54" s="164"/>
      <c r="E54" s="164"/>
      <c r="F54" s="164"/>
    </row>
    <row r="55" spans="1:6" ht="27.75" customHeight="1">
      <c r="A55" s="157"/>
      <c r="B55" s="161"/>
      <c r="C55" s="161"/>
      <c r="D55" s="161"/>
      <c r="E55" s="161"/>
      <c r="F55" s="161"/>
    </row>
    <row r="56" spans="1:6" ht="28.5" customHeight="1">
      <c r="A56" s="157"/>
      <c r="B56" s="161"/>
      <c r="C56" s="161"/>
      <c r="D56" s="161"/>
      <c r="E56" s="161"/>
      <c r="F56" s="161"/>
    </row>
    <row r="57" spans="1:6" ht="28.5" customHeight="1">
      <c r="A57" s="157"/>
      <c r="B57" s="164"/>
      <c r="C57" s="164"/>
      <c r="D57" s="164"/>
      <c r="E57" s="164"/>
      <c r="F57" s="164"/>
    </row>
    <row r="58" spans="1:6" s="157" customFormat="1" ht="25.5" customHeight="1">
      <c r="B58" s="165"/>
      <c r="C58" s="165"/>
      <c r="D58" s="165"/>
      <c r="E58" s="165"/>
      <c r="F58" s="165"/>
    </row>
    <row r="59" spans="1:6" ht="26.25" customHeight="1">
      <c r="A59" s="157"/>
      <c r="B59" s="166"/>
      <c r="C59" s="166"/>
      <c r="D59" s="166"/>
      <c r="E59" s="166"/>
      <c r="F59" s="166"/>
    </row>
    <row r="60" spans="1:6" ht="26.25" customHeight="1">
      <c r="A60" s="157"/>
      <c r="B60" s="166"/>
      <c r="C60" s="166"/>
      <c r="D60" s="166"/>
      <c r="E60" s="166"/>
      <c r="F60" s="166"/>
    </row>
    <row r="61" spans="1:6" ht="26.25" customHeight="1">
      <c r="A61" s="157"/>
      <c r="B61" s="161"/>
      <c r="C61" s="161"/>
      <c r="D61" s="161"/>
      <c r="E61" s="161"/>
      <c r="F61" s="161"/>
    </row>
    <row r="62" spans="1:6" ht="26.25" customHeight="1">
      <c r="A62" s="157"/>
      <c r="B62" s="161"/>
      <c r="C62" s="161"/>
      <c r="D62" s="161"/>
      <c r="E62" s="161"/>
      <c r="F62" s="161"/>
    </row>
    <row r="63" spans="1:6" ht="26.25" customHeight="1">
      <c r="A63" s="157"/>
      <c r="B63" s="164"/>
      <c r="C63" s="164"/>
      <c r="D63" s="164"/>
      <c r="E63" s="164"/>
      <c r="F63" s="164"/>
    </row>
    <row r="64" spans="1:6" ht="26.25" customHeight="1">
      <c r="A64" s="157"/>
      <c r="B64" s="161"/>
      <c r="C64" s="161"/>
      <c r="D64" s="161"/>
      <c r="E64" s="161"/>
      <c r="F64" s="161"/>
    </row>
    <row r="65" spans="1:6" ht="26.25" customHeight="1">
      <c r="A65" s="157"/>
      <c r="B65" s="164"/>
      <c r="C65" s="164"/>
      <c r="D65" s="164"/>
      <c r="E65" s="164"/>
      <c r="F65" s="164"/>
    </row>
    <row r="66" spans="1:6" ht="26.25" customHeight="1">
      <c r="A66" s="157"/>
      <c r="B66" s="164"/>
      <c r="C66" s="164"/>
      <c r="D66" s="164"/>
      <c r="E66" s="164"/>
      <c r="F66" s="164"/>
    </row>
    <row r="67" spans="1:6" ht="26.25" customHeight="1">
      <c r="A67" s="157"/>
      <c r="B67" s="161"/>
      <c r="C67" s="161"/>
      <c r="D67" s="161"/>
      <c r="E67" s="161"/>
      <c r="F67" s="161"/>
    </row>
    <row r="68" spans="1:6" ht="26.25" customHeight="1">
      <c r="A68" s="157"/>
      <c r="B68" s="161"/>
      <c r="C68" s="161"/>
      <c r="D68" s="161"/>
      <c r="E68" s="161"/>
      <c r="F68" s="161"/>
    </row>
    <row r="69" spans="1:6" ht="26.25" customHeight="1">
      <c r="A69" s="157"/>
      <c r="B69" s="164"/>
      <c r="C69" s="164"/>
      <c r="D69" s="164"/>
      <c r="E69" s="164"/>
      <c r="F69" s="164"/>
    </row>
    <row r="70" spans="1:6" ht="26.25" customHeight="1">
      <c r="A70" s="157"/>
      <c r="B70" s="161"/>
      <c r="C70" s="161"/>
      <c r="D70" s="161"/>
      <c r="E70" s="161"/>
      <c r="F70" s="161"/>
    </row>
    <row r="71" spans="1:6" ht="26.25" customHeight="1">
      <c r="A71" s="157"/>
      <c r="B71" s="161"/>
      <c r="C71" s="161"/>
      <c r="D71" s="161"/>
      <c r="E71" s="161"/>
      <c r="F71" s="161"/>
    </row>
    <row r="72" spans="1:6" ht="26.25" customHeight="1">
      <c r="A72" s="157"/>
      <c r="B72" s="164"/>
      <c r="C72" s="164"/>
      <c r="D72" s="164"/>
      <c r="E72" s="164"/>
      <c r="F72" s="164"/>
    </row>
    <row r="73" spans="1:6" ht="26.25" customHeight="1">
      <c r="A73" s="157"/>
      <c r="B73" s="161"/>
      <c r="C73" s="161"/>
      <c r="D73" s="161"/>
      <c r="E73" s="161"/>
      <c r="F73" s="161"/>
    </row>
    <row r="74" spans="1:6" ht="26.25" customHeight="1">
      <c r="A74" s="157"/>
      <c r="B74" s="162"/>
      <c r="C74" s="162"/>
      <c r="D74" s="162"/>
      <c r="E74" s="162"/>
      <c r="F74" s="162"/>
    </row>
    <row r="75" spans="1:6" ht="26.25" customHeight="1">
      <c r="A75" s="157"/>
      <c r="B75" s="164"/>
      <c r="C75" s="164"/>
      <c r="D75" s="164"/>
      <c r="E75" s="164"/>
      <c r="F75" s="164"/>
    </row>
    <row r="76" spans="1:6" ht="27.75" customHeight="1">
      <c r="A76" s="157"/>
      <c r="B76" s="161"/>
      <c r="C76" s="161"/>
      <c r="D76" s="161"/>
      <c r="E76" s="161"/>
      <c r="F76" s="161"/>
    </row>
    <row r="77" spans="1:6" ht="28.5" customHeight="1">
      <c r="A77" s="157"/>
      <c r="B77" s="161"/>
      <c r="C77" s="161"/>
      <c r="D77" s="161"/>
      <c r="E77" s="161"/>
      <c r="F77" s="161"/>
    </row>
    <row r="78" spans="1:6" ht="28.5" customHeight="1">
      <c r="A78" s="157"/>
      <c r="B78" s="164"/>
      <c r="C78" s="164"/>
      <c r="D78" s="164"/>
      <c r="E78" s="164"/>
      <c r="F78" s="164"/>
    </row>
    <row r="79" spans="1:6" ht="27.75" customHeight="1">
      <c r="A79" s="157"/>
      <c r="B79" s="161"/>
      <c r="C79" s="161"/>
      <c r="D79" s="161"/>
      <c r="E79" s="161"/>
      <c r="F79" s="161"/>
    </row>
    <row r="80" spans="1:6" ht="27.75" customHeight="1">
      <c r="A80" s="157"/>
      <c r="B80" s="164"/>
      <c r="C80" s="164"/>
      <c r="D80" s="164"/>
      <c r="E80" s="164"/>
      <c r="F80" s="164"/>
    </row>
    <row r="81" spans="1:6" ht="27.75" customHeight="1">
      <c r="A81" s="157"/>
      <c r="B81" s="164"/>
      <c r="C81" s="164"/>
      <c r="D81" s="164"/>
      <c r="E81" s="164"/>
      <c r="F81" s="164"/>
    </row>
    <row r="82" spans="1:6" ht="26.25" customHeight="1">
      <c r="A82" s="157"/>
      <c r="B82" s="161"/>
      <c r="C82" s="161"/>
      <c r="D82" s="161"/>
      <c r="E82" s="161"/>
      <c r="F82" s="161"/>
    </row>
    <row r="83" spans="1:6" ht="26.25" customHeight="1">
      <c r="A83" s="157"/>
      <c r="B83" s="164"/>
      <c r="C83" s="164"/>
      <c r="D83" s="164"/>
      <c r="E83" s="164"/>
      <c r="F83" s="164"/>
    </row>
    <row r="84" spans="1:6" ht="26.25" customHeight="1">
      <c r="A84" s="157"/>
      <c r="B84" s="164"/>
      <c r="C84" s="164"/>
      <c r="D84" s="164"/>
      <c r="E84" s="164"/>
      <c r="F84" s="164"/>
    </row>
    <row r="85" spans="1:6" ht="25.5" customHeight="1">
      <c r="A85" s="157"/>
      <c r="B85" s="161"/>
      <c r="C85" s="161"/>
      <c r="D85" s="161"/>
      <c r="E85" s="161"/>
      <c r="F85" s="161"/>
    </row>
    <row r="86" spans="1:6" ht="26.25" customHeight="1">
      <c r="A86" s="157"/>
      <c r="B86" s="164"/>
      <c r="C86" s="164"/>
      <c r="D86" s="164"/>
      <c r="E86" s="164"/>
      <c r="F86" s="164"/>
    </row>
    <row r="87" spans="1:6" ht="26.25" customHeight="1">
      <c r="A87" s="157"/>
      <c r="B87" s="164"/>
      <c r="C87" s="164"/>
      <c r="D87" s="164"/>
      <c r="E87" s="164"/>
      <c r="F87" s="164"/>
    </row>
    <row r="88" spans="1:6" ht="27.75" customHeight="1">
      <c r="A88" s="157"/>
      <c r="B88" s="161"/>
      <c r="C88" s="161"/>
      <c r="D88" s="161"/>
      <c r="E88" s="161"/>
      <c r="F88" s="161"/>
    </row>
    <row r="89" spans="1:6" ht="27.75" customHeight="1">
      <c r="A89" s="157"/>
      <c r="B89" s="164"/>
      <c r="C89" s="164"/>
      <c r="D89" s="164"/>
      <c r="E89" s="164"/>
      <c r="F89" s="164"/>
    </row>
    <row r="90" spans="1:6" ht="27.75" customHeight="1">
      <c r="A90" s="157"/>
      <c r="B90" s="164"/>
      <c r="C90" s="164"/>
      <c r="D90" s="164"/>
      <c r="E90" s="164"/>
      <c r="F90" s="164"/>
    </row>
    <row r="91" spans="1:6" ht="25.5" customHeight="1">
      <c r="A91" s="157"/>
      <c r="B91" s="161"/>
      <c r="C91" s="161"/>
      <c r="D91" s="161"/>
      <c r="E91" s="161"/>
      <c r="F91" s="161"/>
    </row>
    <row r="92" spans="1:6" ht="25.5" customHeight="1">
      <c r="A92" s="157"/>
      <c r="B92" s="164"/>
      <c r="C92" s="164"/>
      <c r="D92" s="164"/>
      <c r="E92" s="164"/>
      <c r="F92" s="164"/>
    </row>
    <row r="93" spans="1:6" ht="25.5" customHeight="1">
      <c r="A93" s="157"/>
      <c r="B93" s="164"/>
      <c r="C93" s="164"/>
      <c r="D93" s="164"/>
      <c r="E93" s="164"/>
      <c r="F93" s="164"/>
    </row>
    <row r="94" spans="1:6" ht="27.75" customHeight="1">
      <c r="A94" s="157"/>
      <c r="B94" s="161"/>
      <c r="C94" s="161"/>
      <c r="D94" s="161"/>
      <c r="E94" s="161"/>
      <c r="F94" s="161"/>
    </row>
    <row r="95" spans="1:6" ht="27.75" customHeight="1">
      <c r="A95" s="157"/>
      <c r="B95" s="164"/>
      <c r="C95" s="164"/>
      <c r="D95" s="164"/>
      <c r="E95" s="164"/>
      <c r="F95" s="164"/>
    </row>
    <row r="96" spans="1:6" ht="27.75" customHeight="1">
      <c r="A96" s="157"/>
      <c r="B96" s="164"/>
      <c r="C96" s="164"/>
      <c r="D96" s="164"/>
      <c r="E96" s="164"/>
      <c r="F96" s="164"/>
    </row>
    <row r="97" spans="1:6" ht="25.5" customHeight="1">
      <c r="A97" s="157"/>
      <c r="B97" s="161"/>
      <c r="C97" s="161"/>
      <c r="D97" s="161"/>
      <c r="E97" s="161"/>
      <c r="F97" s="161"/>
    </row>
    <row r="98" spans="1:6" ht="26.25" customHeight="1">
      <c r="A98" s="157"/>
      <c r="B98" s="164"/>
      <c r="C98" s="164"/>
      <c r="D98" s="164"/>
      <c r="E98" s="164"/>
      <c r="F98" s="164"/>
    </row>
    <row r="99" spans="1:6" ht="26.25" customHeight="1">
      <c r="A99" s="157"/>
      <c r="B99" s="164"/>
      <c r="C99" s="164"/>
      <c r="D99" s="164"/>
      <c r="E99" s="164"/>
      <c r="F99" s="164"/>
    </row>
    <row r="100" spans="1:6" ht="25.5" customHeight="1">
      <c r="A100" s="157"/>
      <c r="B100" s="161"/>
      <c r="C100" s="161"/>
      <c r="D100" s="161"/>
      <c r="E100" s="161"/>
      <c r="F100" s="161"/>
    </row>
    <row r="101" spans="1:6" ht="25.5" customHeight="1">
      <c r="A101" s="157"/>
      <c r="B101" s="164"/>
      <c r="C101" s="164"/>
      <c r="D101" s="164"/>
      <c r="E101" s="164"/>
      <c r="F101" s="164"/>
    </row>
    <row r="102" spans="1:6" ht="25.5" customHeight="1">
      <c r="A102" s="157"/>
      <c r="B102" s="164"/>
      <c r="C102" s="164"/>
      <c r="D102" s="164"/>
      <c r="E102" s="164"/>
      <c r="F102" s="164"/>
    </row>
    <row r="103" spans="1:6" ht="26.25" customHeight="1">
      <c r="A103" s="157"/>
      <c r="B103" s="161"/>
      <c r="C103" s="161"/>
      <c r="D103" s="161"/>
      <c r="E103" s="161"/>
      <c r="F103" s="161"/>
    </row>
    <row r="104" spans="1:6" ht="26.25" customHeight="1">
      <c r="A104" s="157"/>
      <c r="B104" s="164"/>
      <c r="C104" s="164"/>
      <c r="D104" s="164"/>
      <c r="E104" s="164"/>
      <c r="F104" s="164"/>
    </row>
    <row r="105" spans="1:6" ht="26.25" customHeight="1">
      <c r="A105" s="157"/>
      <c r="B105" s="164"/>
      <c r="C105" s="164"/>
      <c r="D105" s="164"/>
      <c r="E105" s="164"/>
      <c r="F105" s="164"/>
    </row>
    <row r="106" spans="1:6" ht="27.75" customHeight="1">
      <c r="A106" s="157"/>
      <c r="B106" s="161"/>
      <c r="C106" s="161"/>
      <c r="D106" s="161"/>
      <c r="E106" s="161"/>
      <c r="F106" s="161"/>
    </row>
    <row r="107" spans="1:6" ht="27.75" customHeight="1">
      <c r="A107" s="157"/>
      <c r="B107" s="164"/>
      <c r="C107" s="164"/>
      <c r="D107" s="164"/>
      <c r="E107" s="164"/>
      <c r="F107" s="164"/>
    </row>
    <row r="108" spans="1:6" ht="27.75" customHeight="1">
      <c r="A108" s="157"/>
      <c r="B108" s="164"/>
      <c r="C108" s="164"/>
      <c r="D108" s="164"/>
      <c r="E108" s="164"/>
      <c r="F108" s="164"/>
    </row>
    <row r="109" spans="1:6" ht="25.5" customHeight="1">
      <c r="A109" s="157"/>
      <c r="B109" s="161"/>
      <c r="C109" s="161"/>
      <c r="D109" s="161"/>
      <c r="E109" s="161"/>
      <c r="F109" s="161"/>
    </row>
    <row r="110" spans="1:6" ht="25.5" customHeight="1">
      <c r="A110" s="157"/>
      <c r="B110" s="164"/>
      <c r="C110" s="164"/>
      <c r="D110" s="164"/>
      <c r="E110" s="164"/>
      <c r="F110" s="164"/>
    </row>
    <row r="111" spans="1:6" ht="25.5" customHeight="1">
      <c r="A111" s="157"/>
      <c r="B111" s="164"/>
      <c r="C111" s="164"/>
      <c r="D111" s="164"/>
      <c r="E111" s="164"/>
      <c r="F111" s="164"/>
    </row>
    <row r="112" spans="1:6" ht="26.25" customHeight="1">
      <c r="A112" s="157"/>
      <c r="B112" s="161"/>
      <c r="C112" s="161"/>
      <c r="D112" s="161"/>
      <c r="E112" s="161"/>
      <c r="F112" s="161"/>
    </row>
    <row r="113" spans="1:6" ht="26.25" customHeight="1">
      <c r="A113" s="157"/>
      <c r="B113" s="164"/>
      <c r="C113" s="164"/>
      <c r="D113" s="164"/>
      <c r="E113" s="164"/>
      <c r="F113" s="164"/>
    </row>
    <row r="114" spans="1:6" ht="26.25" customHeight="1">
      <c r="A114" s="157"/>
      <c r="B114" s="164"/>
      <c r="C114" s="164"/>
      <c r="D114" s="164"/>
      <c r="E114" s="164"/>
      <c r="F114" s="164"/>
    </row>
    <row r="115" spans="1:6" ht="27.75" customHeight="1">
      <c r="A115" s="157"/>
      <c r="B115" s="161"/>
      <c r="C115" s="161"/>
      <c r="D115" s="161"/>
      <c r="E115" s="161"/>
      <c r="F115" s="161"/>
    </row>
    <row r="116" spans="1:6" ht="27.75" customHeight="1">
      <c r="A116" s="157"/>
      <c r="B116" s="164"/>
      <c r="C116" s="164"/>
      <c r="D116" s="164"/>
      <c r="E116" s="164"/>
      <c r="F116" s="164"/>
    </row>
    <row r="117" spans="1:6" ht="27.75" customHeight="1">
      <c r="A117" s="157"/>
      <c r="B117" s="164"/>
      <c r="C117" s="164"/>
      <c r="D117" s="164"/>
      <c r="E117" s="164"/>
      <c r="F117" s="164"/>
    </row>
    <row r="118" spans="1:6" ht="27.75" customHeight="1">
      <c r="A118" s="157"/>
      <c r="B118" s="161"/>
      <c r="C118" s="161"/>
      <c r="D118" s="161"/>
      <c r="E118" s="161"/>
      <c r="F118" s="161"/>
    </row>
    <row r="119" spans="1:6" ht="27.75" customHeight="1">
      <c r="A119" s="157"/>
      <c r="B119" s="164"/>
      <c r="C119" s="164"/>
      <c r="D119" s="164"/>
      <c r="E119" s="164"/>
      <c r="F119" s="164"/>
    </row>
    <row r="120" spans="1:6" ht="27.75" customHeight="1">
      <c r="A120" s="157"/>
      <c r="B120" s="164"/>
      <c r="C120" s="164"/>
      <c r="D120" s="164"/>
      <c r="E120" s="164"/>
      <c r="F120" s="164"/>
    </row>
    <row r="121" spans="1:6" ht="25.5" customHeight="1">
      <c r="A121" s="157"/>
      <c r="B121" s="161"/>
      <c r="C121" s="161"/>
      <c r="D121" s="161"/>
      <c r="E121" s="161"/>
      <c r="F121" s="161"/>
    </row>
    <row r="122" spans="1:6" ht="26.25" customHeight="1">
      <c r="A122" s="157"/>
      <c r="B122" s="164"/>
      <c r="C122" s="164"/>
      <c r="D122" s="164"/>
      <c r="E122" s="164"/>
      <c r="F122" s="164"/>
    </row>
    <row r="123" spans="1:6" ht="26.25" customHeight="1">
      <c r="A123" s="157"/>
      <c r="B123" s="164"/>
      <c r="C123" s="164"/>
      <c r="D123" s="164"/>
      <c r="E123" s="164"/>
      <c r="F123" s="164"/>
    </row>
    <row r="124" spans="1:6" ht="26.25" customHeight="1">
      <c r="A124" s="157"/>
      <c r="B124" s="161"/>
      <c r="C124" s="161"/>
      <c r="D124" s="161"/>
      <c r="E124" s="161"/>
      <c r="F124" s="161"/>
    </row>
    <row r="125" spans="1:6" ht="26.25" customHeight="1">
      <c r="A125" s="157"/>
      <c r="B125" s="164"/>
      <c r="C125" s="164"/>
      <c r="D125" s="164"/>
      <c r="E125" s="164"/>
      <c r="F125" s="164"/>
    </row>
    <row r="126" spans="1:6" ht="26.25" customHeight="1">
      <c r="A126" s="157"/>
      <c r="B126" s="164"/>
      <c r="C126" s="164"/>
      <c r="D126" s="164"/>
      <c r="E126" s="164"/>
      <c r="F126" s="164"/>
    </row>
    <row r="127" spans="1:6" ht="26.25" customHeight="1">
      <c r="A127" s="157"/>
      <c r="B127" s="161"/>
      <c r="C127" s="161"/>
      <c r="D127" s="161"/>
      <c r="E127" s="161"/>
      <c r="F127" s="161"/>
    </row>
    <row r="128" spans="1:6" ht="26.25" customHeight="1">
      <c r="A128" s="157"/>
      <c r="B128" s="164"/>
      <c r="C128" s="164"/>
      <c r="D128" s="164"/>
      <c r="E128" s="164"/>
      <c r="F128" s="164"/>
    </row>
    <row r="129" spans="1:7" ht="26.25" customHeight="1">
      <c r="A129" s="157"/>
      <c r="B129" s="164"/>
      <c r="C129" s="164"/>
      <c r="D129" s="164"/>
      <c r="E129" s="164"/>
      <c r="F129" s="164"/>
    </row>
    <row r="130" spans="1:7" ht="25.5" customHeight="1">
      <c r="A130" s="157"/>
      <c r="B130" s="161"/>
      <c r="C130" s="161"/>
      <c r="D130" s="161"/>
      <c r="E130" s="161"/>
      <c r="F130" s="161"/>
    </row>
    <row r="131" spans="1:7" ht="25.5" customHeight="1">
      <c r="A131" s="157"/>
      <c r="B131" s="164"/>
      <c r="C131" s="164"/>
      <c r="D131" s="164"/>
      <c r="E131" s="164"/>
      <c r="F131" s="164"/>
    </row>
    <row r="132" spans="1:7" ht="25.5" customHeight="1">
      <c r="A132" s="157"/>
      <c r="B132" s="164"/>
      <c r="C132" s="164"/>
      <c r="D132" s="164"/>
      <c r="E132" s="164"/>
      <c r="F132" s="164"/>
    </row>
    <row r="133" spans="1:7" s="157" customFormat="1" ht="27.75" customHeight="1">
      <c r="B133" s="165"/>
      <c r="C133" s="165"/>
      <c r="D133" s="165"/>
      <c r="E133" s="165"/>
      <c r="F133" s="165"/>
    </row>
    <row r="134" spans="1:7" ht="27.75" customHeight="1">
      <c r="A134" s="157"/>
      <c r="B134" s="166"/>
      <c r="C134" s="166"/>
      <c r="D134" s="166"/>
      <c r="E134" s="166"/>
      <c r="F134" s="166"/>
    </row>
    <row r="135" spans="1:7" ht="27.75" customHeight="1">
      <c r="A135" s="157"/>
      <c r="B135" s="166"/>
      <c r="C135" s="166"/>
      <c r="D135" s="166"/>
      <c r="E135" s="166"/>
      <c r="F135" s="166"/>
    </row>
    <row r="136" spans="1:7" s="157" customFormat="1" ht="27.75" customHeight="1">
      <c r="B136" s="165"/>
      <c r="C136" s="165"/>
      <c r="D136" s="165"/>
      <c r="E136" s="165"/>
      <c r="F136" s="165"/>
    </row>
    <row r="137" spans="1:7" ht="25.5" customHeight="1">
      <c r="A137" s="157"/>
      <c r="B137" s="166"/>
      <c r="C137" s="166"/>
      <c r="D137" s="166"/>
      <c r="E137" s="166"/>
      <c r="F137" s="166"/>
      <c r="G137" s="157"/>
    </row>
    <row r="138" spans="1:7" ht="25.5" customHeight="1">
      <c r="A138" s="157"/>
      <c r="B138" s="166"/>
      <c r="C138" s="166"/>
      <c r="D138" s="166"/>
      <c r="E138" s="166"/>
      <c r="F138" s="166"/>
      <c r="G138" s="157"/>
    </row>
    <row r="139" spans="1:7" ht="26.25" customHeight="1">
      <c r="A139" s="157"/>
      <c r="B139" s="161"/>
      <c r="C139" s="161"/>
      <c r="D139" s="161"/>
      <c r="E139" s="161"/>
      <c r="F139" s="161"/>
    </row>
    <row r="140" spans="1:7" ht="26.25" customHeight="1">
      <c r="A140" s="157"/>
      <c r="B140" s="164"/>
      <c r="C140" s="164"/>
      <c r="D140" s="164"/>
      <c r="E140" s="164"/>
      <c r="F140" s="164"/>
    </row>
    <row r="141" spans="1:7" ht="26.25" customHeight="1">
      <c r="A141" s="157"/>
      <c r="B141" s="164"/>
      <c r="C141" s="164"/>
      <c r="D141" s="164"/>
      <c r="E141" s="164"/>
      <c r="F141" s="164"/>
    </row>
    <row r="142" spans="1:7" ht="26.25" customHeight="1">
      <c r="A142" s="157"/>
      <c r="B142" s="161"/>
      <c r="C142" s="161"/>
      <c r="D142" s="161"/>
      <c r="E142" s="161"/>
      <c r="F142" s="161"/>
    </row>
    <row r="143" spans="1:7" ht="26.25" customHeight="1">
      <c r="A143" s="157"/>
      <c r="B143" s="164"/>
      <c r="C143" s="164"/>
      <c r="D143" s="164"/>
      <c r="E143" s="164"/>
      <c r="F143" s="164"/>
    </row>
    <row r="144" spans="1:7" ht="26.25" customHeight="1">
      <c r="A144" s="157"/>
      <c r="B144" s="164"/>
      <c r="C144" s="164"/>
      <c r="D144" s="164"/>
      <c r="E144" s="164"/>
      <c r="F144" s="164"/>
    </row>
    <row r="145" spans="1:7" ht="27.75" customHeight="1">
      <c r="A145" s="157"/>
      <c r="B145" s="161"/>
      <c r="C145" s="161"/>
      <c r="D145" s="161"/>
      <c r="E145" s="161"/>
      <c r="F145" s="161"/>
    </row>
    <row r="146" spans="1:7" ht="25.5" customHeight="1">
      <c r="A146" s="157"/>
      <c r="B146" s="164"/>
      <c r="C146" s="164"/>
      <c r="D146" s="164"/>
      <c r="E146" s="164"/>
      <c r="F146" s="164"/>
    </row>
    <row r="147" spans="1:7" ht="25.5" customHeight="1">
      <c r="A147" s="157"/>
      <c r="B147" s="164"/>
      <c r="C147" s="164"/>
      <c r="D147" s="164"/>
      <c r="E147" s="164"/>
      <c r="F147" s="164"/>
    </row>
    <row r="148" spans="1:7" ht="27.75" customHeight="1">
      <c r="A148" s="157"/>
      <c r="B148" s="161"/>
      <c r="C148" s="161"/>
      <c r="D148" s="161"/>
      <c r="E148" s="161"/>
      <c r="F148" s="161"/>
    </row>
    <row r="149" spans="1:7" ht="27.75" customHeight="1">
      <c r="A149" s="157"/>
      <c r="B149" s="167"/>
      <c r="C149" s="167"/>
      <c r="D149" s="167"/>
      <c r="E149" s="167"/>
      <c r="F149" s="167"/>
    </row>
    <row r="150" spans="1:7" ht="27.75" customHeight="1">
      <c r="A150" s="157"/>
      <c r="B150" s="166"/>
      <c r="C150" s="166"/>
      <c r="D150" s="166"/>
      <c r="E150" s="166"/>
      <c r="F150" s="166"/>
    </row>
    <row r="151" spans="1:7" s="157" customFormat="1" ht="25.5" customHeight="1">
      <c r="B151" s="165"/>
      <c r="C151" s="165"/>
      <c r="D151" s="165"/>
      <c r="E151" s="165"/>
      <c r="F151" s="165"/>
    </row>
    <row r="152" spans="1:7" ht="26.25" customHeight="1">
      <c r="A152" s="157"/>
      <c r="B152" s="168"/>
      <c r="C152" s="168"/>
      <c r="D152" s="168"/>
      <c r="E152" s="168"/>
      <c r="F152" s="168"/>
      <c r="G152" s="157"/>
    </row>
    <row r="153" spans="1:7" ht="26.25" customHeight="1">
      <c r="A153" s="157"/>
      <c r="B153" s="166"/>
      <c r="C153" s="166"/>
      <c r="D153" s="166"/>
      <c r="E153" s="166"/>
      <c r="F153" s="166"/>
      <c r="G153" s="157"/>
    </row>
    <row r="154" spans="1:7" ht="25.5" customHeight="1">
      <c r="A154" s="157"/>
      <c r="B154" s="161"/>
      <c r="C154" s="161"/>
      <c r="D154" s="161"/>
      <c r="E154" s="161"/>
      <c r="F154" s="161"/>
    </row>
    <row r="155" spans="1:7" ht="26.25" customHeight="1">
      <c r="A155" s="157"/>
      <c r="B155" s="164"/>
      <c r="C155" s="164"/>
      <c r="D155" s="164"/>
      <c r="E155" s="164"/>
      <c r="F155" s="164"/>
    </row>
    <row r="156" spans="1:7" ht="26.25" customHeight="1">
      <c r="A156" s="157"/>
      <c r="B156" s="164"/>
      <c r="C156" s="164"/>
      <c r="D156" s="164"/>
      <c r="E156" s="164"/>
      <c r="F156" s="164"/>
    </row>
    <row r="157" spans="1:7" ht="27.75" customHeight="1">
      <c r="A157" s="157"/>
      <c r="B157" s="161"/>
      <c r="C157" s="161"/>
      <c r="D157" s="161"/>
      <c r="E157" s="161"/>
      <c r="F157" s="161"/>
    </row>
    <row r="158" spans="1:7" ht="28.5" customHeight="1">
      <c r="A158" s="157"/>
      <c r="B158" s="164"/>
      <c r="C158" s="164"/>
      <c r="D158" s="164"/>
      <c r="E158" s="164"/>
      <c r="F158" s="164"/>
    </row>
    <row r="159" spans="1:7" ht="28.5" customHeight="1">
      <c r="A159" s="157"/>
      <c r="B159" s="164"/>
      <c r="C159" s="164"/>
      <c r="D159" s="164"/>
      <c r="E159" s="164"/>
      <c r="F159" s="164"/>
    </row>
    <row r="160" spans="1:7" ht="26.25" customHeight="1">
      <c r="A160" s="157"/>
      <c r="B160" s="161"/>
      <c r="C160" s="161"/>
      <c r="D160" s="161"/>
      <c r="E160" s="161"/>
      <c r="F160" s="161"/>
    </row>
    <row r="161" spans="1:6" ht="26.25" customHeight="1">
      <c r="A161" s="157"/>
      <c r="B161" s="164"/>
      <c r="C161" s="164"/>
      <c r="D161" s="164"/>
      <c r="E161" s="164"/>
      <c r="F161" s="164"/>
    </row>
    <row r="162" spans="1:6" ht="26.25" customHeight="1">
      <c r="A162" s="157"/>
      <c r="B162" s="164"/>
      <c r="C162" s="164"/>
      <c r="D162" s="164"/>
      <c r="E162" s="164"/>
      <c r="F162" s="164"/>
    </row>
    <row r="163" spans="1:6" s="157" customFormat="1" ht="27.75" customHeight="1">
      <c r="B163" s="165"/>
      <c r="C163" s="165"/>
      <c r="D163" s="165"/>
      <c r="E163" s="165"/>
      <c r="F163" s="165"/>
    </row>
    <row r="164" spans="1:6" ht="27.75" customHeight="1">
      <c r="A164" s="157"/>
      <c r="B164" s="166"/>
      <c r="C164" s="166"/>
      <c r="D164" s="166"/>
      <c r="E164" s="166"/>
      <c r="F164" s="166"/>
    </row>
    <row r="165" spans="1:6" ht="27.75" customHeight="1">
      <c r="A165" s="157"/>
      <c r="B165" s="166"/>
      <c r="C165" s="166"/>
      <c r="D165" s="166"/>
      <c r="E165" s="166"/>
      <c r="F165" s="166"/>
    </row>
    <row r="166" spans="1:6" ht="27.75" customHeight="1">
      <c r="A166" s="157"/>
      <c r="B166" s="161"/>
      <c r="C166" s="161"/>
      <c r="D166" s="161"/>
      <c r="E166" s="161"/>
      <c r="F166" s="161"/>
    </row>
    <row r="167" spans="1:6" ht="25.5" customHeight="1">
      <c r="A167" s="157"/>
      <c r="B167" s="169"/>
      <c r="C167" s="169"/>
      <c r="D167" s="169"/>
      <c r="E167" s="169"/>
      <c r="F167" s="169"/>
    </row>
    <row r="168" spans="1:6" ht="25.5" customHeight="1">
      <c r="A168" s="157"/>
      <c r="B168" s="164"/>
      <c r="C168" s="164"/>
      <c r="D168" s="164"/>
      <c r="E168" s="164"/>
      <c r="F168" s="164"/>
    </row>
    <row r="169" spans="1:6" ht="27.75" customHeight="1">
      <c r="A169" s="157"/>
      <c r="B169" s="161"/>
      <c r="C169" s="161"/>
      <c r="D169" s="161"/>
      <c r="E169" s="161"/>
      <c r="F169" s="161"/>
    </row>
    <row r="170" spans="1:6" ht="27.75" customHeight="1">
      <c r="A170" s="157"/>
      <c r="B170" s="164"/>
      <c r="C170" s="164"/>
      <c r="D170" s="164"/>
      <c r="E170" s="164"/>
      <c r="F170" s="164"/>
    </row>
    <row r="171" spans="1:6" ht="27.75" customHeight="1">
      <c r="A171" s="157"/>
      <c r="B171" s="164"/>
      <c r="C171" s="164"/>
      <c r="D171" s="164"/>
      <c r="E171" s="164"/>
      <c r="F171" s="164"/>
    </row>
    <row r="172" spans="1:6" ht="27.75" customHeight="1">
      <c r="A172" s="157"/>
      <c r="B172" s="161"/>
      <c r="C172" s="161"/>
      <c r="D172" s="161"/>
      <c r="E172" s="161"/>
      <c r="F172" s="161"/>
    </row>
    <row r="173" spans="1:6" ht="27.75" customHeight="1">
      <c r="A173" s="157"/>
      <c r="B173" s="164"/>
      <c r="C173" s="164"/>
      <c r="D173" s="164"/>
      <c r="E173" s="164"/>
      <c r="F173" s="164"/>
    </row>
    <row r="174" spans="1:6" ht="27.75" customHeight="1">
      <c r="A174" s="157"/>
      <c r="B174" s="164"/>
      <c r="C174" s="164"/>
      <c r="D174" s="164"/>
      <c r="E174" s="164"/>
      <c r="F174" s="164"/>
    </row>
    <row r="175" spans="1:6" s="157" customFormat="1" ht="25.5" customHeight="1">
      <c r="B175" s="165"/>
      <c r="C175" s="165"/>
      <c r="D175" s="165"/>
      <c r="E175" s="165"/>
      <c r="F175" s="165"/>
    </row>
    <row r="176" spans="1:6" ht="26.25" customHeight="1">
      <c r="A176" s="157"/>
      <c r="B176" s="166"/>
      <c r="C176" s="166"/>
      <c r="D176" s="166"/>
      <c r="E176" s="166"/>
      <c r="F176" s="166"/>
    </row>
    <row r="177" spans="1:6" ht="26.25" customHeight="1">
      <c r="A177" s="157"/>
      <c r="B177" s="166"/>
      <c r="C177" s="166"/>
      <c r="D177" s="166"/>
      <c r="E177" s="166"/>
      <c r="F177" s="166"/>
    </row>
    <row r="178" spans="1:6" ht="27.75" customHeight="1">
      <c r="A178" s="157"/>
      <c r="B178" s="161"/>
      <c r="C178" s="161"/>
      <c r="D178" s="161"/>
      <c r="E178" s="161"/>
      <c r="F178" s="161"/>
    </row>
    <row r="179" spans="1:6" ht="27.75" customHeight="1">
      <c r="A179" s="157"/>
      <c r="B179" s="169"/>
      <c r="C179" s="169"/>
      <c r="D179" s="169"/>
      <c r="E179" s="169"/>
      <c r="F179" s="169"/>
    </row>
    <row r="180" spans="1:6" ht="27.75" customHeight="1">
      <c r="A180" s="157"/>
      <c r="B180" s="164"/>
      <c r="C180" s="164"/>
      <c r="D180" s="164"/>
      <c r="E180" s="164"/>
      <c r="F180" s="164"/>
    </row>
    <row r="181" spans="1:6" ht="26.25" customHeight="1">
      <c r="A181" s="157"/>
      <c r="B181" s="161"/>
      <c r="C181" s="161"/>
      <c r="D181" s="161"/>
      <c r="E181" s="161"/>
      <c r="F181" s="161"/>
    </row>
    <row r="182" spans="1:6" ht="26.25" customHeight="1">
      <c r="A182" s="157"/>
      <c r="B182" s="164"/>
      <c r="C182" s="164"/>
      <c r="D182" s="164"/>
      <c r="E182" s="164"/>
      <c r="F182" s="164"/>
    </row>
    <row r="183" spans="1:6" ht="26.25" customHeight="1">
      <c r="A183" s="157"/>
      <c r="B183" s="164"/>
      <c r="C183" s="164"/>
      <c r="D183" s="164"/>
      <c r="E183" s="164"/>
      <c r="F183" s="164"/>
    </row>
    <row r="184" spans="1:6" ht="26.25" customHeight="1">
      <c r="A184" s="157"/>
      <c r="B184" s="161"/>
      <c r="C184" s="161"/>
      <c r="D184" s="161"/>
      <c r="E184" s="161"/>
      <c r="F184" s="161"/>
    </row>
    <row r="185" spans="1:6" ht="26.25" customHeight="1">
      <c r="A185" s="157"/>
      <c r="B185" s="161"/>
      <c r="C185" s="161"/>
      <c r="D185" s="161"/>
      <c r="E185" s="161"/>
      <c r="F185" s="161"/>
    </row>
    <row r="186" spans="1:6" ht="26.25" customHeight="1">
      <c r="A186" s="157"/>
      <c r="B186" s="164"/>
      <c r="C186" s="164"/>
      <c r="D186" s="164"/>
      <c r="E186" s="164"/>
      <c r="F186" s="164"/>
    </row>
    <row r="187" spans="1:6" ht="25.5" customHeight="1">
      <c r="A187" s="157"/>
      <c r="B187" s="161"/>
      <c r="C187" s="161"/>
      <c r="D187" s="161"/>
      <c r="E187" s="161"/>
      <c r="F187" s="161"/>
    </row>
    <row r="188" spans="1:6" ht="25.5" customHeight="1">
      <c r="A188" s="157"/>
      <c r="B188" s="164"/>
      <c r="C188" s="164"/>
      <c r="D188" s="164"/>
      <c r="E188" s="164"/>
      <c r="F188" s="164"/>
    </row>
    <row r="189" spans="1:6" ht="25.5" customHeight="1">
      <c r="A189" s="157"/>
      <c r="B189" s="164"/>
      <c r="C189" s="164"/>
      <c r="D189" s="164"/>
      <c r="E189" s="164"/>
      <c r="F189" s="164"/>
    </row>
    <row r="190" spans="1:6" ht="26.25" customHeight="1">
      <c r="A190" s="157"/>
      <c r="B190" s="161"/>
      <c r="C190" s="161"/>
      <c r="D190" s="161"/>
      <c r="E190" s="161"/>
      <c r="F190" s="161"/>
    </row>
    <row r="191" spans="1:6" ht="26.25" customHeight="1">
      <c r="A191" s="157"/>
      <c r="B191" s="162"/>
      <c r="C191" s="162"/>
      <c r="D191" s="162"/>
      <c r="E191" s="162"/>
      <c r="F191" s="162"/>
    </row>
    <row r="192" spans="1:6" ht="26.25" customHeight="1">
      <c r="A192" s="157"/>
      <c r="B192" s="164"/>
      <c r="C192" s="164"/>
      <c r="D192" s="164"/>
      <c r="E192" s="164"/>
      <c r="F192" s="164"/>
    </row>
    <row r="193" spans="1:6" s="157" customFormat="1" ht="25.5" customHeight="1">
      <c r="B193" s="165"/>
      <c r="C193" s="165"/>
      <c r="D193" s="165"/>
      <c r="E193" s="165"/>
      <c r="F193" s="165"/>
    </row>
    <row r="194" spans="1:6" ht="26.25" customHeight="1">
      <c r="A194" s="157"/>
      <c r="B194" s="165"/>
      <c r="C194" s="165"/>
      <c r="D194" s="165"/>
      <c r="E194" s="165"/>
      <c r="F194" s="165"/>
    </row>
    <row r="195" spans="1:6" ht="26.25" customHeight="1">
      <c r="A195" s="157"/>
      <c r="B195" s="166"/>
      <c r="C195" s="166"/>
      <c r="D195" s="166"/>
      <c r="E195" s="166"/>
      <c r="F195" s="166"/>
    </row>
    <row r="196" spans="1:6" ht="26.25" customHeight="1">
      <c r="A196" s="157"/>
      <c r="B196" s="161"/>
      <c r="C196" s="161"/>
      <c r="D196" s="161"/>
      <c r="E196" s="161"/>
      <c r="F196" s="161"/>
    </row>
    <row r="197" spans="1:6" ht="26.25" customHeight="1">
      <c r="A197" s="157"/>
      <c r="B197" s="161"/>
      <c r="C197" s="161"/>
      <c r="D197" s="161"/>
      <c r="E197" s="161"/>
      <c r="F197" s="161"/>
    </row>
    <row r="198" spans="1:6" ht="26.25" customHeight="1">
      <c r="A198" s="157"/>
      <c r="B198" s="164"/>
      <c r="C198" s="164"/>
      <c r="D198" s="164"/>
      <c r="E198" s="164"/>
      <c r="F198" s="164"/>
    </row>
    <row r="199" spans="1:6" ht="25.5" customHeight="1">
      <c r="A199" s="157"/>
      <c r="B199" s="161"/>
      <c r="C199" s="161"/>
      <c r="D199" s="161"/>
      <c r="E199" s="161"/>
      <c r="F199" s="161"/>
    </row>
    <row r="200" spans="1:6" ht="26.25" customHeight="1">
      <c r="A200" s="157"/>
      <c r="B200" s="164"/>
      <c r="C200" s="164"/>
      <c r="D200" s="164"/>
      <c r="E200" s="164"/>
      <c r="F200" s="164"/>
    </row>
    <row r="201" spans="1:6" ht="26.25" customHeight="1">
      <c r="A201" s="157"/>
      <c r="B201" s="164"/>
      <c r="C201" s="164"/>
      <c r="D201" s="164"/>
      <c r="E201" s="164"/>
      <c r="F201" s="164"/>
    </row>
    <row r="202" spans="1:6" ht="26.25" customHeight="1">
      <c r="A202" s="157"/>
      <c r="B202" s="161"/>
      <c r="C202" s="161"/>
      <c r="D202" s="161"/>
      <c r="E202" s="161"/>
      <c r="F202" s="161"/>
    </row>
    <row r="203" spans="1:6" ht="26.25" customHeight="1">
      <c r="A203" s="157"/>
      <c r="B203" s="161"/>
      <c r="C203" s="161"/>
      <c r="D203" s="161"/>
      <c r="E203" s="161"/>
      <c r="F203" s="161"/>
    </row>
    <row r="204" spans="1:6" ht="26.25" customHeight="1">
      <c r="A204" s="157"/>
      <c r="B204" s="164"/>
      <c r="C204" s="164"/>
      <c r="D204" s="164"/>
      <c r="E204" s="164"/>
      <c r="F204" s="164"/>
    </row>
    <row r="205" spans="1:6" ht="27.75" customHeight="1">
      <c r="A205" s="157"/>
      <c r="B205" s="161"/>
      <c r="C205" s="161"/>
      <c r="D205" s="161"/>
      <c r="E205" s="161"/>
      <c r="F205" s="161"/>
    </row>
    <row r="206" spans="1:6" ht="27.75" customHeight="1">
      <c r="A206" s="157"/>
      <c r="B206" s="161"/>
      <c r="C206" s="161"/>
      <c r="D206" s="161"/>
      <c r="E206" s="161"/>
      <c r="F206" s="161"/>
    </row>
    <row r="207" spans="1:6" ht="27.75" customHeight="1">
      <c r="A207" s="157"/>
      <c r="B207" s="164"/>
      <c r="C207" s="164"/>
      <c r="D207" s="164"/>
      <c r="E207" s="164"/>
      <c r="F207" s="164"/>
    </row>
    <row r="208" spans="1:6" ht="25.5" customHeight="1">
      <c r="A208" s="157"/>
      <c r="B208" s="161"/>
      <c r="C208" s="161"/>
      <c r="D208" s="161"/>
      <c r="E208" s="161"/>
      <c r="F208" s="161"/>
    </row>
    <row r="209" spans="1:7" ht="26.25" customHeight="1">
      <c r="A209" s="157"/>
      <c r="B209" s="162"/>
      <c r="C209" s="162"/>
      <c r="D209" s="162"/>
      <c r="E209" s="162"/>
      <c r="F209" s="162"/>
    </row>
    <row r="210" spans="1:7" ht="26.25" customHeight="1">
      <c r="A210" s="157"/>
      <c r="B210" s="164"/>
      <c r="C210" s="164"/>
      <c r="D210" s="164"/>
      <c r="E210" s="164"/>
      <c r="F210" s="164"/>
    </row>
    <row r="211" spans="1:7" s="157" customFormat="1" ht="25.5" customHeight="1">
      <c r="B211" s="165"/>
      <c r="C211" s="165"/>
      <c r="D211" s="165"/>
      <c r="E211" s="165"/>
      <c r="F211" s="165"/>
    </row>
    <row r="212" spans="1:7" ht="25.5" customHeight="1">
      <c r="A212" s="157"/>
      <c r="B212" s="166"/>
      <c r="C212" s="166"/>
      <c r="D212" s="166"/>
      <c r="E212" s="166"/>
      <c r="F212" s="166"/>
    </row>
    <row r="213" spans="1:7" ht="25.5" customHeight="1">
      <c r="A213" s="157"/>
      <c r="B213" s="166"/>
      <c r="C213" s="166"/>
      <c r="D213" s="166"/>
      <c r="E213" s="166"/>
      <c r="F213" s="166"/>
    </row>
    <row r="214" spans="1:7" ht="26.25" customHeight="1">
      <c r="A214" s="157"/>
      <c r="B214" s="161"/>
      <c r="C214" s="161"/>
      <c r="D214" s="161"/>
      <c r="E214" s="161"/>
      <c r="F214" s="161"/>
    </row>
    <row r="215" spans="1:7" ht="26.25" customHeight="1">
      <c r="A215" s="157"/>
      <c r="B215" s="164"/>
      <c r="C215" s="164"/>
      <c r="D215" s="164"/>
      <c r="E215" s="164"/>
      <c r="F215" s="164"/>
    </row>
    <row r="216" spans="1:7" ht="26.25" customHeight="1">
      <c r="A216" s="157"/>
      <c r="B216" s="164"/>
      <c r="C216" s="164"/>
      <c r="D216" s="164"/>
      <c r="E216" s="164"/>
      <c r="F216" s="164"/>
    </row>
    <row r="217" spans="1:7" ht="26.25" customHeight="1">
      <c r="A217" s="157"/>
      <c r="B217" s="161"/>
      <c r="C217" s="161"/>
      <c r="D217" s="161"/>
      <c r="E217" s="161"/>
      <c r="F217" s="161"/>
    </row>
    <row r="218" spans="1:7" ht="26.25" customHeight="1">
      <c r="A218" s="157"/>
      <c r="B218" s="161"/>
      <c r="C218" s="161"/>
      <c r="D218" s="161"/>
      <c r="E218" s="161"/>
      <c r="F218" s="161"/>
    </row>
    <row r="219" spans="1:7" ht="26.25" customHeight="1">
      <c r="A219" s="157"/>
      <c r="B219" s="164"/>
      <c r="C219" s="164"/>
      <c r="D219" s="164"/>
      <c r="E219" s="164"/>
      <c r="F219" s="164"/>
    </row>
    <row r="220" spans="1:7" s="157" customFormat="1" ht="27.75" customHeight="1">
      <c r="B220" s="165"/>
      <c r="C220" s="165"/>
      <c r="D220" s="165"/>
      <c r="E220" s="165"/>
      <c r="F220" s="165"/>
    </row>
    <row r="221" spans="1:7" ht="27.75" customHeight="1">
      <c r="A221" s="157"/>
      <c r="B221" s="166"/>
      <c r="C221" s="166"/>
      <c r="D221" s="166"/>
      <c r="E221" s="166"/>
      <c r="F221" s="166"/>
      <c r="G221" s="157"/>
    </row>
    <row r="222" spans="1:7" ht="27.75" customHeight="1">
      <c r="A222" s="157"/>
      <c r="B222" s="166"/>
      <c r="C222" s="166"/>
      <c r="D222" s="166"/>
      <c r="E222" s="166"/>
      <c r="F222" s="166"/>
      <c r="G222" s="157"/>
    </row>
    <row r="223" spans="1:7" ht="26.25" customHeight="1">
      <c r="A223" s="157"/>
      <c r="B223" s="161"/>
      <c r="C223" s="161"/>
      <c r="D223" s="161"/>
      <c r="E223" s="161"/>
      <c r="F223" s="161"/>
    </row>
    <row r="224" spans="1:7" ht="26.25" customHeight="1">
      <c r="A224" s="157"/>
      <c r="B224" s="164"/>
      <c r="C224" s="164"/>
      <c r="D224" s="164"/>
      <c r="E224" s="164"/>
      <c r="F224" s="164"/>
    </row>
    <row r="225" spans="1:7" ht="26.25" customHeight="1">
      <c r="A225" s="157"/>
      <c r="B225" s="164"/>
      <c r="C225" s="164"/>
      <c r="D225" s="164"/>
      <c r="E225" s="164"/>
      <c r="F225" s="164"/>
    </row>
    <row r="226" spans="1:7" ht="27.75" customHeight="1">
      <c r="A226" s="157"/>
      <c r="B226" s="161"/>
      <c r="C226" s="161"/>
      <c r="D226" s="161"/>
      <c r="E226" s="161"/>
      <c r="F226" s="161"/>
    </row>
    <row r="227" spans="1:7" ht="27.75" customHeight="1">
      <c r="A227" s="157"/>
      <c r="B227" s="169"/>
      <c r="C227" s="169"/>
      <c r="D227" s="169"/>
      <c r="E227" s="169"/>
      <c r="F227" s="169"/>
    </row>
    <row r="228" spans="1:7" ht="27.75" customHeight="1">
      <c r="A228" s="157"/>
      <c r="B228" s="164"/>
      <c r="C228" s="164"/>
      <c r="D228" s="164"/>
      <c r="E228" s="164"/>
      <c r="F228" s="164"/>
    </row>
    <row r="229" spans="1:7" ht="27.75" customHeight="1">
      <c r="A229" s="157"/>
      <c r="B229" s="161"/>
      <c r="C229" s="161"/>
      <c r="D229" s="161"/>
      <c r="E229" s="161"/>
      <c r="F229" s="161"/>
    </row>
    <row r="230" spans="1:7" ht="28.5" customHeight="1">
      <c r="A230" s="157"/>
      <c r="B230" s="164"/>
      <c r="C230" s="164"/>
      <c r="D230" s="164"/>
      <c r="E230" s="164"/>
      <c r="F230" s="164"/>
    </row>
    <row r="231" spans="1:7" ht="28.5" customHeight="1">
      <c r="A231" s="157"/>
      <c r="B231" s="164"/>
      <c r="C231" s="164"/>
      <c r="D231" s="164"/>
      <c r="E231" s="164"/>
      <c r="F231" s="164"/>
    </row>
    <row r="232" spans="1:7" s="157" customFormat="1" ht="26.25" customHeight="1">
      <c r="B232" s="165"/>
      <c r="C232" s="165"/>
      <c r="D232" s="165"/>
      <c r="E232" s="165"/>
      <c r="F232" s="165"/>
      <c r="G232" s="159"/>
    </row>
    <row r="233" spans="1:7" ht="26.25" customHeight="1">
      <c r="A233" s="157"/>
      <c r="B233" s="165"/>
      <c r="C233" s="165"/>
      <c r="D233" s="165"/>
      <c r="E233" s="165"/>
      <c r="F233" s="165"/>
    </row>
    <row r="234" spans="1:7" ht="26.25" customHeight="1">
      <c r="A234" s="157"/>
      <c r="B234" s="166"/>
      <c r="C234" s="166"/>
      <c r="D234" s="166"/>
      <c r="E234" s="166"/>
      <c r="F234" s="166"/>
    </row>
    <row r="235" spans="1:7" s="157" customFormat="1" ht="26.25" customHeight="1">
      <c r="B235" s="165"/>
      <c r="C235" s="165"/>
      <c r="D235" s="165"/>
      <c r="E235" s="165"/>
      <c r="F235" s="165"/>
      <c r="G235" s="159"/>
    </row>
    <row r="236" spans="1:7" ht="26.25" customHeight="1">
      <c r="A236" s="157"/>
      <c r="B236" s="168"/>
      <c r="C236" s="168"/>
      <c r="D236" s="168"/>
      <c r="E236" s="168"/>
      <c r="F236" s="168"/>
    </row>
    <row r="237" spans="1:7" ht="26.25" customHeight="1">
      <c r="A237" s="157"/>
      <c r="B237" s="166"/>
      <c r="C237" s="166"/>
      <c r="D237" s="166"/>
      <c r="E237" s="166"/>
      <c r="F237" s="166"/>
    </row>
    <row r="238" spans="1:7" s="157" customFormat="1" ht="26.25" customHeight="1">
      <c r="B238" s="165"/>
      <c r="C238" s="165"/>
      <c r="D238" s="165"/>
      <c r="E238" s="165"/>
      <c r="F238" s="165"/>
      <c r="G238" s="159"/>
    </row>
    <row r="239" spans="1:7" ht="26.25" customHeight="1">
      <c r="A239" s="157"/>
      <c r="B239" s="165"/>
      <c r="C239" s="165"/>
      <c r="D239" s="165"/>
      <c r="E239" s="165"/>
      <c r="F239" s="165"/>
    </row>
    <row r="240" spans="1:7" ht="26.25" customHeight="1">
      <c r="A240" s="157"/>
      <c r="B240" s="166"/>
      <c r="C240" s="166"/>
      <c r="D240" s="166"/>
      <c r="E240" s="166"/>
      <c r="F240" s="166"/>
    </row>
    <row r="241" spans="1:6">
      <c r="B241" s="164"/>
      <c r="C241" s="164"/>
      <c r="D241" s="164"/>
      <c r="E241" s="164"/>
      <c r="F241" s="164"/>
    </row>
    <row r="242" spans="1:6">
      <c r="A242" s="160"/>
      <c r="B242" s="164"/>
      <c r="C242" s="164"/>
      <c r="D242" s="164"/>
      <c r="E242" s="164"/>
      <c r="F242" s="164"/>
    </row>
    <row r="243" spans="1:6">
      <c r="B243" s="161"/>
      <c r="C243" s="161"/>
      <c r="D243" s="161"/>
      <c r="E243" s="161"/>
      <c r="F243" s="161"/>
    </row>
    <row r="244" spans="1:6">
      <c r="B244" s="164"/>
      <c r="C244" s="164"/>
      <c r="D244" s="164"/>
      <c r="E244" s="164"/>
      <c r="F244" s="164"/>
    </row>
    <row r="245" spans="1:6">
      <c r="B245" s="164"/>
      <c r="C245" s="164"/>
      <c r="D245" s="164"/>
      <c r="E245" s="164"/>
      <c r="F245" s="164"/>
    </row>
    <row r="246" spans="1:6">
      <c r="B246" s="161"/>
      <c r="C246" s="161"/>
      <c r="D246" s="161"/>
      <c r="E246" s="161"/>
      <c r="F246" s="161"/>
    </row>
    <row r="247" spans="1:6">
      <c r="B247" s="164"/>
      <c r="C247" s="164"/>
      <c r="D247" s="164"/>
      <c r="E247" s="164"/>
      <c r="F247" s="164"/>
    </row>
    <row r="248" spans="1:6">
      <c r="B248" s="164"/>
      <c r="C248" s="164"/>
      <c r="D248" s="164"/>
      <c r="E248" s="164"/>
      <c r="F248" s="164"/>
    </row>
    <row r="249" spans="1:6">
      <c r="B249" s="165"/>
      <c r="C249" s="165"/>
      <c r="D249" s="165"/>
      <c r="E249" s="165"/>
      <c r="F249" s="165"/>
    </row>
    <row r="250" spans="1:6">
      <c r="B250" s="166"/>
      <c r="C250" s="166"/>
      <c r="D250" s="166"/>
      <c r="E250" s="166"/>
      <c r="F250" s="166"/>
    </row>
    <row r="251" spans="1:6">
      <c r="B251" s="166"/>
      <c r="C251" s="166"/>
      <c r="D251" s="166"/>
      <c r="E251" s="166"/>
      <c r="F251" s="166"/>
    </row>
    <row r="252" spans="1:6">
      <c r="B252" s="165"/>
      <c r="C252" s="165"/>
      <c r="D252" s="165"/>
      <c r="E252" s="165"/>
      <c r="F252" s="165"/>
    </row>
    <row r="253" spans="1:6">
      <c r="B253" s="166"/>
      <c r="C253" s="166"/>
      <c r="D253" s="166"/>
      <c r="E253" s="166"/>
      <c r="F253" s="166"/>
    </row>
    <row r="254" spans="1:6">
      <c r="B254" s="166"/>
      <c r="C254" s="166"/>
      <c r="D254" s="166"/>
      <c r="E254" s="166"/>
      <c r="F254" s="166"/>
    </row>
    <row r="255" spans="1:6">
      <c r="B255" s="165"/>
      <c r="C255" s="165"/>
      <c r="D255" s="165"/>
      <c r="E255" s="165"/>
      <c r="F255" s="165"/>
    </row>
    <row r="256" spans="1:6">
      <c r="B256" s="166"/>
      <c r="C256" s="166"/>
      <c r="D256" s="166"/>
      <c r="E256" s="166"/>
      <c r="F256" s="166"/>
    </row>
    <row r="257" spans="2:6">
      <c r="B257" s="166"/>
      <c r="C257" s="166"/>
      <c r="D257" s="166"/>
      <c r="E257" s="166"/>
      <c r="F257" s="166"/>
    </row>
    <row r="258" spans="2:6">
      <c r="B258" s="170"/>
      <c r="C258" s="170"/>
      <c r="D258" s="170"/>
      <c r="E258" s="170"/>
      <c r="F258" s="170"/>
    </row>
    <row r="259" spans="2:6">
      <c r="B259" s="161"/>
      <c r="C259" s="161"/>
      <c r="D259" s="161"/>
      <c r="E259" s="161"/>
      <c r="F259" s="161"/>
    </row>
    <row r="260" spans="2:6">
      <c r="B260" s="164"/>
      <c r="C260" s="164"/>
      <c r="D260" s="164"/>
      <c r="E260" s="164"/>
      <c r="F260" s="164"/>
    </row>
    <row r="261" spans="2:6">
      <c r="B261" s="164"/>
      <c r="C261" s="164"/>
      <c r="D261" s="164"/>
      <c r="E261" s="164"/>
      <c r="F261" s="164"/>
    </row>
    <row r="262" spans="2:6">
      <c r="B262" s="161"/>
      <c r="C262" s="161"/>
      <c r="D262" s="161"/>
      <c r="E262" s="161"/>
      <c r="F262" s="161"/>
    </row>
    <row r="263" spans="2:6">
      <c r="B263" s="164"/>
      <c r="C263" s="164"/>
      <c r="D263" s="164"/>
      <c r="E263" s="164"/>
      <c r="F263" s="164"/>
    </row>
    <row r="264" spans="2:6">
      <c r="B264" s="164"/>
      <c r="C264" s="164"/>
      <c r="D264" s="164"/>
      <c r="E264" s="164"/>
      <c r="F264" s="164"/>
    </row>
    <row r="265" spans="2:6">
      <c r="B265" s="161"/>
      <c r="C265" s="161"/>
      <c r="D265" s="161"/>
      <c r="E265" s="161"/>
      <c r="F265" s="161"/>
    </row>
    <row r="266" spans="2:6">
      <c r="B266" s="164"/>
      <c r="C266" s="164"/>
      <c r="D266" s="164"/>
      <c r="E266" s="164"/>
      <c r="F266" s="164"/>
    </row>
    <row r="267" spans="2:6">
      <c r="B267" s="164"/>
      <c r="C267" s="164"/>
      <c r="D267" s="164"/>
      <c r="E267" s="164"/>
      <c r="F267" s="164"/>
    </row>
    <row r="268" spans="2:6">
      <c r="B268" s="161"/>
      <c r="C268" s="161"/>
      <c r="D268" s="161"/>
      <c r="E268" s="161"/>
      <c r="F268" s="161"/>
    </row>
    <row r="269" spans="2:6">
      <c r="B269" s="164"/>
      <c r="C269" s="164"/>
      <c r="D269" s="164"/>
      <c r="E269" s="164"/>
      <c r="F269" s="164"/>
    </row>
    <row r="270" spans="2:6">
      <c r="B270" s="164"/>
      <c r="C270" s="164"/>
      <c r="D270" s="164"/>
      <c r="E270" s="164"/>
      <c r="F270" s="164"/>
    </row>
    <row r="271" spans="2:6">
      <c r="B271" s="161"/>
      <c r="C271" s="161"/>
      <c r="D271" s="161"/>
      <c r="E271" s="161"/>
      <c r="F271" s="161"/>
    </row>
    <row r="272" spans="2:6">
      <c r="B272" s="164"/>
      <c r="C272" s="164"/>
      <c r="D272" s="164"/>
      <c r="E272" s="164"/>
      <c r="F272" s="164"/>
    </row>
    <row r="273" spans="2:6">
      <c r="B273" s="164"/>
      <c r="C273" s="164"/>
      <c r="D273" s="164"/>
      <c r="E273" s="164"/>
      <c r="F273" s="164"/>
    </row>
    <row r="274" spans="2:6">
      <c r="B274" s="161"/>
      <c r="C274" s="161"/>
      <c r="D274" s="161"/>
      <c r="E274" s="161"/>
      <c r="F274" s="161"/>
    </row>
    <row r="275" spans="2:6">
      <c r="B275" s="164"/>
      <c r="C275" s="164"/>
      <c r="D275" s="164"/>
      <c r="E275" s="164"/>
      <c r="F275" s="164"/>
    </row>
    <row r="276" spans="2:6">
      <c r="B276" s="164"/>
      <c r="C276" s="164"/>
      <c r="D276" s="164"/>
      <c r="E276" s="164"/>
      <c r="F276" s="164"/>
    </row>
    <row r="277" spans="2:6">
      <c r="B277" s="161"/>
      <c r="C277" s="161"/>
      <c r="D277" s="161"/>
      <c r="E277" s="161"/>
      <c r="F277" s="161"/>
    </row>
    <row r="278" spans="2:6">
      <c r="B278" s="164"/>
      <c r="C278" s="164"/>
      <c r="D278" s="164"/>
      <c r="E278" s="164"/>
      <c r="F278" s="164"/>
    </row>
    <row r="279" spans="2:6">
      <c r="B279" s="164"/>
      <c r="C279" s="164"/>
      <c r="D279" s="164"/>
      <c r="E279" s="164"/>
      <c r="F279" s="164"/>
    </row>
    <row r="280" spans="2:6">
      <c r="B280" s="161"/>
      <c r="C280" s="161"/>
      <c r="D280" s="161"/>
      <c r="E280" s="161"/>
      <c r="F280" s="161"/>
    </row>
    <row r="281" spans="2:6">
      <c r="B281" s="164"/>
      <c r="C281" s="164"/>
      <c r="D281" s="164"/>
      <c r="E281" s="164"/>
      <c r="F281" s="164"/>
    </row>
    <row r="282" spans="2:6">
      <c r="B282" s="164"/>
      <c r="C282" s="164"/>
      <c r="D282" s="164"/>
      <c r="E282" s="164"/>
      <c r="F282" s="164"/>
    </row>
    <row r="283" spans="2:6">
      <c r="B283" s="161"/>
      <c r="C283" s="161"/>
      <c r="D283" s="161"/>
      <c r="E283" s="161"/>
      <c r="F283" s="161"/>
    </row>
    <row r="284" spans="2:6">
      <c r="B284" s="164"/>
      <c r="C284" s="164"/>
      <c r="D284" s="164"/>
      <c r="E284" s="164"/>
      <c r="F284" s="164"/>
    </row>
    <row r="285" spans="2:6">
      <c r="B285" s="164"/>
      <c r="C285" s="164"/>
      <c r="D285" s="164"/>
      <c r="E285" s="164"/>
      <c r="F285" s="164"/>
    </row>
    <row r="286" spans="2:6">
      <c r="B286" s="161"/>
      <c r="C286" s="161"/>
      <c r="D286" s="161"/>
      <c r="E286" s="161"/>
      <c r="F286" s="161"/>
    </row>
    <row r="287" spans="2:6">
      <c r="B287" s="164"/>
      <c r="C287" s="164"/>
      <c r="D287" s="164"/>
      <c r="E287" s="164"/>
      <c r="F287" s="164"/>
    </row>
    <row r="288" spans="2:6">
      <c r="B288" s="164"/>
      <c r="C288" s="164"/>
      <c r="D288" s="164"/>
      <c r="E288" s="164"/>
      <c r="F288" s="164"/>
    </row>
    <row r="289" spans="2:6">
      <c r="B289" s="161"/>
      <c r="C289" s="161"/>
      <c r="D289" s="161"/>
      <c r="E289" s="161"/>
      <c r="F289" s="161"/>
    </row>
    <row r="290" spans="2:6">
      <c r="B290" s="164"/>
      <c r="C290" s="164"/>
      <c r="D290" s="164"/>
      <c r="E290" s="164"/>
      <c r="F290" s="164"/>
    </row>
    <row r="291" spans="2:6">
      <c r="B291" s="164"/>
      <c r="C291" s="164"/>
      <c r="D291" s="164"/>
      <c r="E291" s="164"/>
      <c r="F291" s="164"/>
    </row>
    <row r="292" spans="2:6">
      <c r="B292" s="161"/>
      <c r="C292" s="161"/>
      <c r="D292" s="161"/>
      <c r="E292" s="161"/>
      <c r="F292" s="161"/>
    </row>
    <row r="293" spans="2:6">
      <c r="B293" s="164"/>
      <c r="C293" s="164"/>
      <c r="D293" s="164"/>
      <c r="E293" s="164"/>
      <c r="F293" s="164"/>
    </row>
    <row r="294" spans="2:6">
      <c r="B294" s="164"/>
      <c r="C294" s="164"/>
      <c r="D294" s="164"/>
      <c r="E294" s="164"/>
      <c r="F294" s="164"/>
    </row>
    <row r="295" spans="2:6">
      <c r="B295" s="161"/>
      <c r="C295" s="161"/>
      <c r="D295" s="161"/>
      <c r="E295" s="161"/>
      <c r="F295" s="161"/>
    </row>
    <row r="296" spans="2:6">
      <c r="B296" s="164"/>
      <c r="C296" s="164"/>
      <c r="D296" s="164"/>
      <c r="E296" s="164"/>
      <c r="F296" s="164"/>
    </row>
    <row r="297" spans="2:6">
      <c r="B297" s="164"/>
      <c r="C297" s="164"/>
      <c r="D297" s="164"/>
      <c r="E297" s="164"/>
      <c r="F297" s="164"/>
    </row>
    <row r="298" spans="2:6">
      <c r="B298" s="161"/>
      <c r="C298" s="161"/>
      <c r="D298" s="161"/>
      <c r="E298" s="161"/>
      <c r="F298" s="161"/>
    </row>
    <row r="299" spans="2:6">
      <c r="B299" s="164"/>
      <c r="C299" s="164"/>
      <c r="D299" s="164"/>
      <c r="E299" s="164"/>
      <c r="F299" s="164"/>
    </row>
    <row r="300" spans="2:6">
      <c r="B300" s="164"/>
      <c r="C300" s="164"/>
      <c r="D300" s="164"/>
      <c r="E300" s="164"/>
      <c r="F300" s="164"/>
    </row>
    <row r="301" spans="2:6">
      <c r="B301" s="161"/>
      <c r="C301" s="161"/>
      <c r="D301" s="161"/>
      <c r="E301" s="161"/>
      <c r="F301" s="161"/>
    </row>
    <row r="302" spans="2:6">
      <c r="B302" s="164"/>
      <c r="C302" s="164"/>
      <c r="D302" s="164"/>
      <c r="E302" s="164"/>
      <c r="F302" s="164"/>
    </row>
    <row r="303" spans="2:6">
      <c r="B303" s="164"/>
      <c r="C303" s="164"/>
      <c r="D303" s="164"/>
      <c r="E303" s="164"/>
      <c r="F303" s="164"/>
    </row>
    <row r="304" spans="2:6">
      <c r="B304" s="161"/>
      <c r="C304" s="161"/>
      <c r="D304" s="161"/>
      <c r="E304" s="161"/>
      <c r="F304" s="161"/>
    </row>
    <row r="305" spans="2:6">
      <c r="B305" s="164"/>
      <c r="C305" s="164"/>
      <c r="D305" s="164"/>
      <c r="E305" s="164"/>
      <c r="F305" s="164"/>
    </row>
    <row r="306" spans="2:6">
      <c r="B306" s="164"/>
      <c r="C306" s="164"/>
      <c r="D306" s="164"/>
      <c r="E306" s="164"/>
      <c r="F306" s="164"/>
    </row>
  </sheetData>
  <mergeCells count="12">
    <mergeCell ref="G3:G14"/>
    <mergeCell ref="B4:E4"/>
    <mergeCell ref="F4:F14"/>
    <mergeCell ref="B5:E5"/>
    <mergeCell ref="B6:D6"/>
    <mergeCell ref="E6:E14"/>
    <mergeCell ref="B7:D7"/>
    <mergeCell ref="B8:B14"/>
    <mergeCell ref="C8:C14"/>
    <mergeCell ref="D8:D14"/>
    <mergeCell ref="A3:A14"/>
    <mergeCell ref="B3:F3"/>
  </mergeCells>
  <hyperlinks>
    <hyperlink ref="H1:H2" location="'Spis tablic   List of tables'!A1" display="Powrót do spisu tablic"/>
    <hyperlink ref="H1" location="'Spis    List '!A34" display="Powrót do spisu tablic"/>
    <hyperlink ref="H2" location="'Spis    List '!A34" display="Return to list of tables"/>
  </hyperlinks>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election activeCell="J21" sqref="J21"/>
    </sheetView>
  </sheetViews>
  <sheetFormatPr defaultRowHeight="12"/>
  <cols>
    <col min="1" max="1" width="25.42578125" style="2" customWidth="1"/>
    <col min="2" max="6" width="13.5703125" style="2" customWidth="1"/>
    <col min="7" max="16384" width="9.140625" style="2"/>
  </cols>
  <sheetData>
    <row r="1" spans="1:19">
      <c r="A1" s="4" t="s">
        <v>291</v>
      </c>
      <c r="H1" s="95" t="s">
        <v>331</v>
      </c>
    </row>
    <row r="2" spans="1:19">
      <c r="A2" s="2" t="s">
        <v>292</v>
      </c>
      <c r="H2" s="116" t="s">
        <v>332</v>
      </c>
    </row>
    <row r="3" spans="1:19">
      <c r="A3" s="8" t="s">
        <v>293</v>
      </c>
      <c r="H3" s="117"/>
    </row>
    <row r="4" spans="1:19">
      <c r="A4" s="8" t="s">
        <v>294</v>
      </c>
    </row>
    <row r="6" spans="1:19" customFormat="1" ht="15"/>
    <row r="7" spans="1:19" customFormat="1" ht="24" customHeight="1">
      <c r="A7" s="153"/>
      <c r="B7" s="222" t="s">
        <v>322</v>
      </c>
      <c r="C7" s="225" t="s">
        <v>327</v>
      </c>
      <c r="D7" s="225"/>
      <c r="E7" s="225"/>
      <c r="F7" s="225"/>
      <c r="N7" s="2"/>
      <c r="O7" s="2"/>
    </row>
    <row r="8" spans="1:19" s="1" customFormat="1" ht="24" customHeight="1">
      <c r="A8" s="153"/>
      <c r="B8" s="223"/>
      <c r="C8" s="226" t="s">
        <v>326</v>
      </c>
      <c r="D8" s="228" t="s">
        <v>328</v>
      </c>
      <c r="E8" s="229"/>
      <c r="F8" s="230"/>
      <c r="N8" s="2"/>
      <c r="O8" s="2"/>
    </row>
    <row r="9" spans="1:19" s="1" customFormat="1" ht="33.75" customHeight="1">
      <c r="A9" s="153"/>
      <c r="B9" s="224"/>
      <c r="C9" s="227"/>
      <c r="D9" s="154" t="s">
        <v>329</v>
      </c>
      <c r="E9" s="105" t="s">
        <v>323</v>
      </c>
      <c r="F9" s="154" t="s">
        <v>330</v>
      </c>
      <c r="N9" s="2"/>
      <c r="O9" s="2"/>
    </row>
    <row r="10" spans="1:19" customFormat="1" ht="15">
      <c r="A10" s="65" t="s">
        <v>295</v>
      </c>
      <c r="B10" s="151">
        <v>8.6999999999999993</v>
      </c>
      <c r="C10" s="184">
        <v>66244</v>
      </c>
      <c r="D10" s="184">
        <v>9160</v>
      </c>
      <c r="E10" s="184">
        <v>47189</v>
      </c>
      <c r="F10" s="184">
        <v>9895</v>
      </c>
      <c r="H10" s="4" t="s">
        <v>320</v>
      </c>
      <c r="N10" s="2"/>
      <c r="O10" s="2"/>
    </row>
    <row r="11" spans="1:19" customFormat="1" ht="15">
      <c r="A11" s="152" t="s">
        <v>296</v>
      </c>
      <c r="B11" s="111">
        <v>11.1</v>
      </c>
      <c r="C11" s="156">
        <v>3990</v>
      </c>
      <c r="D11" s="156">
        <v>572</v>
      </c>
      <c r="E11" s="156">
        <v>2842</v>
      </c>
      <c r="F11" s="156">
        <v>576</v>
      </c>
      <c r="H11" s="2" t="s">
        <v>292</v>
      </c>
      <c r="N11" s="2"/>
      <c r="O11" s="2"/>
    </row>
    <row r="12" spans="1:19" customFormat="1" ht="15">
      <c r="A12" s="152" t="s">
        <v>297</v>
      </c>
      <c r="B12" s="111">
        <v>6.5</v>
      </c>
      <c r="C12" s="156">
        <v>2192</v>
      </c>
      <c r="D12" s="156">
        <v>435</v>
      </c>
      <c r="E12" s="156">
        <v>1449</v>
      </c>
      <c r="F12" s="156">
        <v>308</v>
      </c>
      <c r="H12" s="8" t="s">
        <v>321</v>
      </c>
      <c r="N12" s="2"/>
      <c r="O12" s="2"/>
    </row>
    <row r="13" spans="1:19" customFormat="1" ht="15">
      <c r="A13" s="152" t="s">
        <v>298</v>
      </c>
      <c r="B13" s="111">
        <v>17.5</v>
      </c>
      <c r="C13" s="156">
        <v>3315</v>
      </c>
      <c r="D13" s="156">
        <v>471</v>
      </c>
      <c r="E13" s="156">
        <v>2287</v>
      </c>
      <c r="F13" s="156">
        <v>557</v>
      </c>
      <c r="H13" s="8" t="s">
        <v>267</v>
      </c>
      <c r="M13" s="2"/>
      <c r="N13" s="2"/>
      <c r="O13" s="2"/>
    </row>
    <row r="14" spans="1:19" customFormat="1" ht="15">
      <c r="A14" s="152" t="s">
        <v>299</v>
      </c>
      <c r="B14" s="111">
        <v>18.100000000000001</v>
      </c>
      <c r="C14" s="156">
        <v>3293</v>
      </c>
      <c r="D14" s="156">
        <v>540</v>
      </c>
      <c r="E14" s="156">
        <v>2313</v>
      </c>
      <c r="F14" s="156">
        <v>440</v>
      </c>
      <c r="H14" s="2"/>
      <c r="I14" s="2"/>
      <c r="J14" s="2"/>
      <c r="K14" s="2"/>
      <c r="L14" s="2"/>
      <c r="M14" s="2"/>
      <c r="N14" s="2"/>
      <c r="O14" s="2"/>
      <c r="P14" s="2"/>
      <c r="Q14" s="2"/>
      <c r="R14" s="2"/>
      <c r="S14" s="2"/>
    </row>
    <row r="15" spans="1:19" customFormat="1" ht="15">
      <c r="A15" s="152" t="s">
        <v>300</v>
      </c>
      <c r="B15" s="111">
        <v>13.8</v>
      </c>
      <c r="C15" s="156">
        <v>2079</v>
      </c>
      <c r="D15" s="156">
        <v>459</v>
      </c>
      <c r="E15" s="156">
        <v>1363</v>
      </c>
      <c r="F15" s="156">
        <v>257</v>
      </c>
      <c r="H15" s="112">
        <v>2010</v>
      </c>
      <c r="I15" s="112">
        <v>2011</v>
      </c>
      <c r="J15" s="112">
        <v>2012</v>
      </c>
      <c r="K15" s="112">
        <v>2013</v>
      </c>
      <c r="L15" s="112">
        <v>2014</v>
      </c>
      <c r="M15" s="112">
        <v>2015</v>
      </c>
      <c r="N15" s="112">
        <v>2016</v>
      </c>
      <c r="O15" s="112">
        <v>2017</v>
      </c>
      <c r="P15" s="112">
        <v>2018</v>
      </c>
      <c r="Q15" s="112">
        <v>2019</v>
      </c>
      <c r="R15" s="112">
        <v>2020</v>
      </c>
      <c r="S15" s="112">
        <v>2021</v>
      </c>
    </row>
    <row r="16" spans="1:19" customFormat="1" ht="15">
      <c r="A16" s="152" t="s">
        <v>301</v>
      </c>
      <c r="B16" s="111">
        <v>15.8</v>
      </c>
      <c r="C16" s="156">
        <v>3055</v>
      </c>
      <c r="D16" s="156">
        <v>465</v>
      </c>
      <c r="E16" s="156">
        <v>2159</v>
      </c>
      <c r="F16" s="156">
        <v>431</v>
      </c>
      <c r="H16" s="45">
        <v>13.1</v>
      </c>
      <c r="I16" s="45">
        <v>13.2</v>
      </c>
      <c r="J16" s="45">
        <v>14.2</v>
      </c>
      <c r="K16" s="45">
        <v>14.4</v>
      </c>
      <c r="L16" s="45">
        <v>12.6</v>
      </c>
      <c r="M16" s="45">
        <v>11.7</v>
      </c>
      <c r="N16" s="45">
        <v>10.3</v>
      </c>
      <c r="O16" s="45">
        <v>8.8000000000000007</v>
      </c>
      <c r="P16" s="111">
        <v>8</v>
      </c>
      <c r="Q16" s="45">
        <v>7.5</v>
      </c>
      <c r="R16" s="111">
        <v>10</v>
      </c>
      <c r="S16" s="111">
        <v>8.6999999999999993</v>
      </c>
    </row>
    <row r="17" spans="1:20" customFormat="1" ht="15" customHeight="1">
      <c r="A17" s="152" t="s">
        <v>302</v>
      </c>
      <c r="B17" s="111">
        <v>11.5</v>
      </c>
      <c r="C17" s="156">
        <v>3450</v>
      </c>
      <c r="D17" s="156">
        <v>554</v>
      </c>
      <c r="E17" s="156">
        <v>2432</v>
      </c>
      <c r="F17" s="156">
        <v>464</v>
      </c>
      <c r="H17" s="2"/>
      <c r="I17" s="2"/>
      <c r="J17" s="2"/>
      <c r="K17" s="2"/>
      <c r="L17" s="2"/>
      <c r="M17" s="2"/>
      <c r="N17" s="2"/>
      <c r="O17" s="2"/>
      <c r="P17" s="2"/>
      <c r="Q17" s="2"/>
      <c r="R17" s="2"/>
      <c r="S17" s="2"/>
      <c r="T17" s="2"/>
    </row>
    <row r="18" spans="1:20" customFormat="1" ht="15" customHeight="1">
      <c r="A18" s="152" t="s">
        <v>303</v>
      </c>
      <c r="B18" s="111">
        <v>13.8</v>
      </c>
      <c r="C18" s="156">
        <v>3888</v>
      </c>
      <c r="D18" s="156">
        <v>559</v>
      </c>
      <c r="E18" s="156">
        <v>2765</v>
      </c>
      <c r="F18" s="156">
        <v>564</v>
      </c>
      <c r="H18" s="2"/>
      <c r="I18" s="2"/>
      <c r="J18" s="2"/>
      <c r="K18" s="2"/>
      <c r="L18" s="2"/>
      <c r="M18" s="2"/>
      <c r="N18" s="2"/>
      <c r="O18" s="2"/>
      <c r="P18" s="2"/>
      <c r="Q18" s="2"/>
      <c r="R18" s="2"/>
      <c r="S18" s="2"/>
      <c r="T18" s="2"/>
    </row>
    <row r="19" spans="1:20" customFormat="1" ht="15" customHeight="1">
      <c r="A19" s="152" t="s">
        <v>304</v>
      </c>
      <c r="B19" s="111">
        <v>5.9</v>
      </c>
      <c r="C19" s="156">
        <v>2616</v>
      </c>
      <c r="D19" s="156">
        <v>397</v>
      </c>
      <c r="E19" s="156">
        <v>1834</v>
      </c>
      <c r="F19" s="156">
        <v>385</v>
      </c>
    </row>
    <row r="20" spans="1:20" customFormat="1" ht="15" customHeight="1">
      <c r="A20" s="152" t="s">
        <v>305</v>
      </c>
      <c r="B20" s="111">
        <v>6.3</v>
      </c>
      <c r="C20" s="156">
        <v>1353</v>
      </c>
      <c r="D20" s="156">
        <v>226</v>
      </c>
      <c r="E20" s="156">
        <v>971</v>
      </c>
      <c r="F20" s="156">
        <v>156</v>
      </c>
    </row>
    <row r="21" spans="1:20" customFormat="1" ht="15" customHeight="1">
      <c r="A21" s="152" t="s">
        <v>306</v>
      </c>
      <c r="B21" s="111">
        <v>4.3</v>
      </c>
      <c r="C21" s="156">
        <v>1686</v>
      </c>
      <c r="D21" s="156">
        <v>326</v>
      </c>
      <c r="E21" s="156">
        <v>1134</v>
      </c>
      <c r="F21" s="156">
        <v>226</v>
      </c>
    </row>
    <row r="22" spans="1:20" customFormat="1" ht="15" customHeight="1">
      <c r="A22" s="152" t="s">
        <v>307</v>
      </c>
      <c r="B22" s="111">
        <v>9.1</v>
      </c>
      <c r="C22" s="156">
        <v>1983</v>
      </c>
      <c r="D22" s="156">
        <v>314</v>
      </c>
      <c r="E22" s="156">
        <v>1396</v>
      </c>
      <c r="F22" s="156">
        <v>273</v>
      </c>
    </row>
    <row r="23" spans="1:20" customFormat="1" ht="15" customHeight="1">
      <c r="A23" s="152" t="s">
        <v>308</v>
      </c>
      <c r="B23" s="111">
        <v>8.5</v>
      </c>
      <c r="C23" s="156">
        <v>953</v>
      </c>
      <c r="D23" s="156">
        <v>133</v>
      </c>
      <c r="E23" s="156">
        <v>687</v>
      </c>
      <c r="F23" s="156">
        <v>133</v>
      </c>
    </row>
    <row r="24" spans="1:20" customFormat="1" ht="15" customHeight="1">
      <c r="A24" s="152" t="s">
        <v>309</v>
      </c>
      <c r="B24" s="111">
        <v>6.6</v>
      </c>
      <c r="C24" s="156">
        <v>2725</v>
      </c>
      <c r="D24" s="156">
        <v>377</v>
      </c>
      <c r="E24" s="156">
        <v>1916</v>
      </c>
      <c r="F24" s="156">
        <v>432</v>
      </c>
    </row>
    <row r="25" spans="1:20" customFormat="1" ht="15">
      <c r="A25" s="152" t="s">
        <v>310</v>
      </c>
      <c r="B25" s="111">
        <v>8.1999999999999993</v>
      </c>
      <c r="C25" s="156">
        <v>1613</v>
      </c>
      <c r="D25" s="156">
        <v>260</v>
      </c>
      <c r="E25" s="156">
        <v>1142</v>
      </c>
      <c r="F25" s="156">
        <v>211</v>
      </c>
    </row>
    <row r="26" spans="1:20" customFormat="1" ht="15">
      <c r="A26" s="152" t="s">
        <v>311</v>
      </c>
      <c r="B26" s="111">
        <v>7.9</v>
      </c>
      <c r="C26" s="156">
        <v>1449</v>
      </c>
      <c r="D26" s="156">
        <v>243</v>
      </c>
      <c r="E26" s="156">
        <v>973</v>
      </c>
      <c r="F26" s="156">
        <v>233</v>
      </c>
    </row>
    <row r="27" spans="1:20" customFormat="1" ht="15">
      <c r="A27" s="152" t="s">
        <v>312</v>
      </c>
      <c r="B27" s="111">
        <v>9.6999999999999993</v>
      </c>
      <c r="C27" s="156">
        <v>2173</v>
      </c>
      <c r="D27" s="156">
        <v>237</v>
      </c>
      <c r="E27" s="156">
        <v>1583</v>
      </c>
      <c r="F27" s="156">
        <v>353</v>
      </c>
    </row>
    <row r="28" spans="1:20" customFormat="1" ht="15">
      <c r="A28" s="152" t="s">
        <v>313</v>
      </c>
      <c r="B28" s="111">
        <v>9.9</v>
      </c>
      <c r="C28" s="156">
        <v>2507</v>
      </c>
      <c r="D28" s="156">
        <v>378</v>
      </c>
      <c r="E28" s="156">
        <v>1715</v>
      </c>
      <c r="F28" s="156">
        <v>414</v>
      </c>
    </row>
    <row r="29" spans="1:20" customFormat="1" ht="15">
      <c r="A29" s="152" t="s">
        <v>314</v>
      </c>
      <c r="B29" s="111">
        <v>17.600000000000001</v>
      </c>
      <c r="C29" s="156">
        <v>2048</v>
      </c>
      <c r="D29" s="156">
        <v>254</v>
      </c>
      <c r="E29" s="156">
        <v>1475</v>
      </c>
      <c r="F29" s="156">
        <v>319</v>
      </c>
    </row>
    <row r="30" spans="1:20" customFormat="1" ht="15">
      <c r="A30" s="152" t="s">
        <v>315</v>
      </c>
      <c r="B30" s="111">
        <v>12.9</v>
      </c>
      <c r="C30" s="156">
        <v>3737</v>
      </c>
      <c r="D30" s="156">
        <v>606</v>
      </c>
      <c r="E30" s="156">
        <v>2610</v>
      </c>
      <c r="F30" s="156">
        <v>521</v>
      </c>
    </row>
    <row r="31" spans="1:20" customFormat="1" ht="15">
      <c r="A31" s="152" t="s">
        <v>316</v>
      </c>
      <c r="B31" s="111">
        <v>9.1</v>
      </c>
      <c r="C31" s="156">
        <v>2113</v>
      </c>
      <c r="D31" s="156">
        <v>185</v>
      </c>
      <c r="E31" s="156">
        <v>1582</v>
      </c>
      <c r="F31" s="156">
        <v>346</v>
      </c>
    </row>
    <row r="32" spans="1:20" customFormat="1" ht="15">
      <c r="A32" s="152" t="s">
        <v>317</v>
      </c>
      <c r="B32" s="111">
        <v>10.199999999999999</v>
      </c>
      <c r="C32" s="156">
        <v>2174</v>
      </c>
      <c r="D32" s="156">
        <v>214</v>
      </c>
      <c r="E32" s="156">
        <v>1596</v>
      </c>
      <c r="F32" s="156">
        <v>364</v>
      </c>
    </row>
    <row r="33" spans="1:6" customFormat="1" ht="15">
      <c r="A33" s="152" t="s">
        <v>318</v>
      </c>
      <c r="B33" s="111">
        <v>5.2</v>
      </c>
      <c r="C33" s="156">
        <v>9482</v>
      </c>
      <c r="D33" s="156">
        <v>769</v>
      </c>
      <c r="E33" s="156">
        <v>7200</v>
      </c>
      <c r="F33" s="156">
        <v>1513</v>
      </c>
    </row>
    <row r="34" spans="1:6" customFormat="1" ht="15">
      <c r="A34" s="152" t="s">
        <v>319</v>
      </c>
      <c r="B34" s="111">
        <v>8.9</v>
      </c>
      <c r="C34" s="156">
        <v>2370</v>
      </c>
      <c r="D34" s="156">
        <v>186</v>
      </c>
      <c r="E34" s="156">
        <v>1765</v>
      </c>
      <c r="F34" s="156">
        <v>419</v>
      </c>
    </row>
    <row r="35" spans="1:6" customFormat="1" ht="15"/>
  </sheetData>
  <mergeCells count="4">
    <mergeCell ref="B7:B9"/>
    <mergeCell ref="C7:F7"/>
    <mergeCell ref="C8:C9"/>
    <mergeCell ref="D8:F8"/>
  </mergeCells>
  <hyperlinks>
    <hyperlink ref="H1:H2" location="'Spis tablic   List of tables'!A1" display="Powrót do spisu tablic"/>
    <hyperlink ref="H1" location="'Spis    List '!A4" display="Powrót do spisu map"/>
    <hyperlink ref="H2" location="'Spis    List '!A4" display="Return to list of map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heetViews>
  <sheetFormatPr defaultRowHeight="12"/>
  <cols>
    <col min="1" max="1" width="36.7109375" style="2" customWidth="1"/>
    <col min="2" max="2" width="9.140625" style="2"/>
    <col min="3" max="9" width="11.28515625" style="2" customWidth="1"/>
    <col min="10" max="10" width="39" style="8" customWidth="1"/>
    <col min="11" max="16384" width="9.140625" style="2"/>
  </cols>
  <sheetData>
    <row r="1" spans="1:13" ht="15.75" customHeight="1">
      <c r="A1" s="2" t="s">
        <v>385</v>
      </c>
      <c r="K1" s="95" t="s">
        <v>161</v>
      </c>
    </row>
    <row r="2" spans="1:13" s="3" customFormat="1">
      <c r="A2" s="8" t="s">
        <v>143</v>
      </c>
      <c r="J2" s="8"/>
      <c r="K2" s="116" t="s">
        <v>162</v>
      </c>
    </row>
    <row r="3" spans="1:13" ht="48.2" customHeight="1">
      <c r="A3" s="254" t="s">
        <v>0</v>
      </c>
      <c r="B3" s="255"/>
      <c r="C3" s="255" t="s">
        <v>91</v>
      </c>
      <c r="D3" s="255" t="s">
        <v>92</v>
      </c>
      <c r="E3" s="255"/>
      <c r="F3" s="255"/>
      <c r="G3" s="255" t="s">
        <v>93</v>
      </c>
      <c r="H3" s="255"/>
      <c r="I3" s="255"/>
      <c r="J3" s="256" t="s">
        <v>1</v>
      </c>
      <c r="K3" s="117"/>
    </row>
    <row r="4" spans="1:13" ht="63.75" customHeight="1">
      <c r="A4" s="254"/>
      <c r="B4" s="255"/>
      <c r="C4" s="255"/>
      <c r="D4" s="32" t="s">
        <v>94</v>
      </c>
      <c r="E4" s="32" t="s">
        <v>95</v>
      </c>
      <c r="F4" s="32" t="s">
        <v>96</v>
      </c>
      <c r="G4" s="32" t="s">
        <v>97</v>
      </c>
      <c r="H4" s="32" t="s">
        <v>98</v>
      </c>
      <c r="I4" s="32" t="s">
        <v>99</v>
      </c>
      <c r="J4" s="256"/>
      <c r="M4" s="95"/>
    </row>
    <row r="5" spans="1:13" ht="12" customHeight="1">
      <c r="A5" s="86" t="s">
        <v>13</v>
      </c>
      <c r="B5" s="73">
        <v>2010</v>
      </c>
      <c r="C5" s="83">
        <v>3772</v>
      </c>
      <c r="D5" s="83">
        <v>10</v>
      </c>
      <c r="E5" s="83">
        <v>21</v>
      </c>
      <c r="F5" s="83">
        <v>3741</v>
      </c>
      <c r="G5" s="83">
        <v>33</v>
      </c>
      <c r="H5" s="83">
        <v>1066</v>
      </c>
      <c r="I5" s="83">
        <v>2459</v>
      </c>
      <c r="J5" s="66" t="s">
        <v>14</v>
      </c>
      <c r="M5" s="116"/>
    </row>
    <row r="6" spans="1:13">
      <c r="A6" s="87"/>
      <c r="B6" s="73">
        <v>2015</v>
      </c>
      <c r="C6" s="83">
        <v>3447</v>
      </c>
      <c r="D6" s="83">
        <v>17</v>
      </c>
      <c r="E6" s="83">
        <v>16</v>
      </c>
      <c r="F6" s="83">
        <v>3414</v>
      </c>
      <c r="G6" s="83">
        <v>38</v>
      </c>
      <c r="H6" s="83">
        <v>1137</v>
      </c>
      <c r="I6" s="83">
        <v>2140</v>
      </c>
      <c r="J6" s="68"/>
    </row>
    <row r="7" spans="1:13">
      <c r="A7" s="87"/>
      <c r="B7" s="73">
        <v>2020</v>
      </c>
      <c r="C7" s="83">
        <v>2458</v>
      </c>
      <c r="D7" s="83">
        <v>6</v>
      </c>
      <c r="E7" s="83">
        <v>12</v>
      </c>
      <c r="F7" s="83">
        <v>2440</v>
      </c>
      <c r="G7" s="83">
        <v>1</v>
      </c>
      <c r="H7" s="83">
        <v>835</v>
      </c>
      <c r="I7" s="83">
        <v>1608</v>
      </c>
      <c r="J7" s="68"/>
    </row>
    <row r="8" spans="1:13">
      <c r="A8" s="87"/>
      <c r="B8" s="74">
        <v>2021</v>
      </c>
      <c r="C8" s="188">
        <v>2973</v>
      </c>
      <c r="D8" s="188">
        <v>10</v>
      </c>
      <c r="E8" s="188">
        <v>11</v>
      </c>
      <c r="F8" s="188">
        <v>2952</v>
      </c>
      <c r="G8" s="84">
        <v>16</v>
      </c>
      <c r="H8" s="84">
        <v>1137</v>
      </c>
      <c r="I8" s="84">
        <v>1810</v>
      </c>
      <c r="J8" s="68"/>
    </row>
    <row r="9" spans="1:13">
      <c r="A9" s="279" t="s">
        <v>100</v>
      </c>
      <c r="B9" s="280"/>
      <c r="C9" s="85">
        <v>55</v>
      </c>
      <c r="D9" s="85">
        <v>1</v>
      </c>
      <c r="E9" s="85">
        <v>1</v>
      </c>
      <c r="F9" s="85">
        <v>53</v>
      </c>
      <c r="G9" s="85" t="s">
        <v>405</v>
      </c>
      <c r="H9" s="83">
        <v>17</v>
      </c>
      <c r="I9" s="83">
        <v>37</v>
      </c>
      <c r="J9" s="68" t="s">
        <v>101</v>
      </c>
    </row>
    <row r="10" spans="1:13">
      <c r="A10" s="279" t="s">
        <v>51</v>
      </c>
      <c r="B10" s="280"/>
      <c r="C10" s="85">
        <v>1089</v>
      </c>
      <c r="D10" s="85">
        <v>4</v>
      </c>
      <c r="E10" s="85">
        <v>6</v>
      </c>
      <c r="F10" s="85">
        <v>1079</v>
      </c>
      <c r="G10" s="85">
        <v>6</v>
      </c>
      <c r="H10" s="85">
        <v>322</v>
      </c>
      <c r="I10" s="85">
        <v>757</v>
      </c>
      <c r="J10" s="68" t="s">
        <v>52</v>
      </c>
    </row>
    <row r="11" spans="1:13" s="7" customFormat="1">
      <c r="A11" s="283" t="s">
        <v>102</v>
      </c>
      <c r="B11" s="284"/>
      <c r="C11" s="85">
        <v>141</v>
      </c>
      <c r="D11" s="85" t="s">
        <v>405</v>
      </c>
      <c r="E11" s="85">
        <v>0</v>
      </c>
      <c r="F11" s="85">
        <v>141</v>
      </c>
      <c r="G11" s="85" t="s">
        <v>405</v>
      </c>
      <c r="H11" s="83">
        <v>8</v>
      </c>
      <c r="I11" s="83">
        <v>133</v>
      </c>
      <c r="J11" s="40" t="s">
        <v>103</v>
      </c>
    </row>
    <row r="12" spans="1:13" s="7" customFormat="1">
      <c r="A12" s="283" t="s">
        <v>104</v>
      </c>
      <c r="B12" s="284"/>
      <c r="C12" s="85">
        <v>796</v>
      </c>
      <c r="D12" s="85">
        <v>3</v>
      </c>
      <c r="E12" s="85">
        <v>6</v>
      </c>
      <c r="F12" s="85">
        <v>787</v>
      </c>
      <c r="G12" s="85">
        <v>4</v>
      </c>
      <c r="H12" s="83">
        <v>275</v>
      </c>
      <c r="I12" s="83">
        <v>514</v>
      </c>
      <c r="J12" s="40" t="s">
        <v>105</v>
      </c>
    </row>
    <row r="13" spans="1:13" s="7" customFormat="1" ht="27.75" customHeight="1">
      <c r="A13" s="283" t="s">
        <v>106</v>
      </c>
      <c r="B13" s="284"/>
      <c r="C13" s="85">
        <v>37</v>
      </c>
      <c r="D13" s="85" t="s">
        <v>405</v>
      </c>
      <c r="E13" s="85" t="s">
        <v>405</v>
      </c>
      <c r="F13" s="85">
        <v>37</v>
      </c>
      <c r="G13" s="85" t="s">
        <v>405</v>
      </c>
      <c r="H13" s="83">
        <v>6</v>
      </c>
      <c r="I13" s="83">
        <v>31</v>
      </c>
      <c r="J13" s="40" t="s">
        <v>107</v>
      </c>
    </row>
    <row r="14" spans="1:13" s="7" customFormat="1" ht="27.75" customHeight="1">
      <c r="A14" s="283" t="s">
        <v>108</v>
      </c>
      <c r="B14" s="284"/>
      <c r="C14" s="85">
        <v>115</v>
      </c>
      <c r="D14" s="85">
        <v>1</v>
      </c>
      <c r="E14" s="85" t="s">
        <v>405</v>
      </c>
      <c r="F14" s="85">
        <v>114</v>
      </c>
      <c r="G14" s="85">
        <v>2</v>
      </c>
      <c r="H14" s="83">
        <v>33</v>
      </c>
      <c r="I14" s="83">
        <v>79</v>
      </c>
      <c r="J14" s="40" t="s">
        <v>109</v>
      </c>
    </row>
    <row r="15" spans="1:13" ht="11.25" customHeight="1">
      <c r="A15" s="279" t="s">
        <v>55</v>
      </c>
      <c r="B15" s="280"/>
      <c r="C15" s="85">
        <v>160</v>
      </c>
      <c r="D15" s="85" t="s">
        <v>405</v>
      </c>
      <c r="E15" s="85">
        <v>1</v>
      </c>
      <c r="F15" s="85">
        <v>159</v>
      </c>
      <c r="G15" s="85" t="s">
        <v>405</v>
      </c>
      <c r="H15" s="83">
        <v>33</v>
      </c>
      <c r="I15" s="83">
        <v>127</v>
      </c>
      <c r="J15" s="68" t="s">
        <v>56</v>
      </c>
    </row>
    <row r="16" spans="1:13" ht="15" customHeight="1">
      <c r="A16" s="279" t="s">
        <v>57</v>
      </c>
      <c r="B16" s="280"/>
      <c r="C16" s="85">
        <v>400</v>
      </c>
      <c r="D16" s="85">
        <v>1</v>
      </c>
      <c r="E16" s="85">
        <v>2</v>
      </c>
      <c r="F16" s="85">
        <v>397</v>
      </c>
      <c r="G16" s="83">
        <v>3</v>
      </c>
      <c r="H16" s="83">
        <v>196</v>
      </c>
      <c r="I16" s="83">
        <v>200</v>
      </c>
      <c r="J16" s="68" t="s">
        <v>58</v>
      </c>
    </row>
    <row r="17" spans="1:10">
      <c r="A17" s="279" t="s">
        <v>59</v>
      </c>
      <c r="B17" s="280"/>
      <c r="C17" s="85">
        <v>203</v>
      </c>
      <c r="D17" s="85">
        <v>3</v>
      </c>
      <c r="E17" s="85">
        <v>1</v>
      </c>
      <c r="F17" s="85">
        <v>199</v>
      </c>
      <c r="G17" s="85" t="s">
        <v>405</v>
      </c>
      <c r="H17" s="83">
        <v>70</v>
      </c>
      <c r="I17" s="83">
        <v>130</v>
      </c>
      <c r="J17" s="68" t="s">
        <v>60</v>
      </c>
    </row>
    <row r="18" spans="1:10" ht="15" customHeight="1">
      <c r="A18" s="279" t="s">
        <v>61</v>
      </c>
      <c r="B18" s="280"/>
      <c r="C18" s="85">
        <v>19</v>
      </c>
      <c r="D18" s="85" t="s">
        <v>405</v>
      </c>
      <c r="E18" s="85" t="s">
        <v>405</v>
      </c>
      <c r="F18" s="85">
        <v>19</v>
      </c>
      <c r="G18" s="85" t="s">
        <v>405</v>
      </c>
      <c r="H18" s="83">
        <v>8</v>
      </c>
      <c r="I18" s="83">
        <v>11</v>
      </c>
      <c r="J18" s="68" t="s">
        <v>62</v>
      </c>
    </row>
    <row r="19" spans="1:10">
      <c r="A19" s="281" t="s">
        <v>63</v>
      </c>
      <c r="B19" s="282"/>
      <c r="C19" s="85">
        <v>3</v>
      </c>
      <c r="D19" s="85" t="s">
        <v>405</v>
      </c>
      <c r="E19" s="85" t="s">
        <v>405</v>
      </c>
      <c r="F19" s="85">
        <v>3</v>
      </c>
      <c r="G19" s="85" t="s">
        <v>405</v>
      </c>
      <c r="H19" s="83">
        <v>2</v>
      </c>
      <c r="I19" s="83">
        <v>1</v>
      </c>
      <c r="J19" s="68" t="s">
        <v>64</v>
      </c>
    </row>
    <row r="20" spans="1:10">
      <c r="A20" s="279" t="s">
        <v>65</v>
      </c>
      <c r="B20" s="280"/>
      <c r="C20" s="85">
        <v>13</v>
      </c>
      <c r="D20" s="85" t="s">
        <v>405</v>
      </c>
      <c r="E20" s="85" t="s">
        <v>405</v>
      </c>
      <c r="F20" s="85">
        <v>13</v>
      </c>
      <c r="G20" s="85">
        <v>1</v>
      </c>
      <c r="H20" s="83">
        <v>6</v>
      </c>
      <c r="I20" s="83">
        <v>6</v>
      </c>
      <c r="J20" s="68" t="s">
        <v>66</v>
      </c>
    </row>
    <row r="21" spans="1:10" ht="15" customHeight="1">
      <c r="A21" s="279" t="s">
        <v>67</v>
      </c>
      <c r="B21" s="280"/>
      <c r="C21" s="85">
        <v>38</v>
      </c>
      <c r="D21" s="85" t="s">
        <v>405</v>
      </c>
      <c r="E21" s="85" t="s">
        <v>405</v>
      </c>
      <c r="F21" s="85">
        <v>38</v>
      </c>
      <c r="G21" s="85" t="s">
        <v>405</v>
      </c>
      <c r="H21" s="83">
        <v>11</v>
      </c>
      <c r="I21" s="83">
        <v>27</v>
      </c>
      <c r="J21" s="68" t="s">
        <v>68</v>
      </c>
    </row>
    <row r="22" spans="1:10" ht="14.25" customHeight="1">
      <c r="A22" s="279" t="s">
        <v>69</v>
      </c>
      <c r="B22" s="280"/>
      <c r="C22" s="85">
        <v>23</v>
      </c>
      <c r="D22" s="85">
        <v>1</v>
      </c>
      <c r="E22" s="85" t="s">
        <v>405</v>
      </c>
      <c r="F22" s="85">
        <v>22</v>
      </c>
      <c r="G22" s="85" t="s">
        <v>405</v>
      </c>
      <c r="H22" s="83">
        <v>7</v>
      </c>
      <c r="I22" s="83">
        <v>15</v>
      </c>
      <c r="J22" s="68" t="s">
        <v>70</v>
      </c>
    </row>
    <row r="23" spans="1:10" ht="14.25" customHeight="1">
      <c r="A23" s="279" t="s">
        <v>71</v>
      </c>
      <c r="B23" s="280"/>
      <c r="C23" s="85">
        <v>38</v>
      </c>
      <c r="D23" s="85" t="s">
        <v>405</v>
      </c>
      <c r="E23" s="85" t="s">
        <v>405</v>
      </c>
      <c r="F23" s="85">
        <v>38</v>
      </c>
      <c r="G23" s="85" t="s">
        <v>405</v>
      </c>
      <c r="H23" s="83">
        <v>14</v>
      </c>
      <c r="I23" s="83">
        <v>24</v>
      </c>
      <c r="J23" s="68" t="s">
        <v>72</v>
      </c>
    </row>
    <row r="24" spans="1:10" ht="24">
      <c r="A24" s="279" t="s">
        <v>73</v>
      </c>
      <c r="B24" s="280"/>
      <c r="C24" s="85">
        <v>149</v>
      </c>
      <c r="D24" s="85" t="s">
        <v>405</v>
      </c>
      <c r="E24" s="85" t="s">
        <v>405</v>
      </c>
      <c r="F24" s="85">
        <v>149</v>
      </c>
      <c r="G24" s="85" t="s">
        <v>405</v>
      </c>
      <c r="H24" s="83">
        <v>67</v>
      </c>
      <c r="I24" s="83">
        <v>82</v>
      </c>
      <c r="J24" s="68" t="s">
        <v>110</v>
      </c>
    </row>
    <row r="25" spans="1:10">
      <c r="A25" s="279" t="s">
        <v>75</v>
      </c>
      <c r="B25" s="280"/>
      <c r="C25" s="85">
        <v>179</v>
      </c>
      <c r="D25" s="85" t="s">
        <v>405</v>
      </c>
      <c r="E25" s="85" t="s">
        <v>405</v>
      </c>
      <c r="F25" s="85">
        <v>179</v>
      </c>
      <c r="G25" s="83">
        <v>1</v>
      </c>
      <c r="H25" s="83">
        <v>88</v>
      </c>
      <c r="I25" s="83">
        <v>90</v>
      </c>
      <c r="J25" s="68" t="s">
        <v>76</v>
      </c>
    </row>
    <row r="26" spans="1:10">
      <c r="A26" s="279" t="s">
        <v>77</v>
      </c>
      <c r="B26" s="280"/>
      <c r="C26" s="85">
        <v>560</v>
      </c>
      <c r="D26" s="85" t="s">
        <v>405</v>
      </c>
      <c r="E26" s="85" t="s">
        <v>405</v>
      </c>
      <c r="F26" s="85">
        <v>560</v>
      </c>
      <c r="G26" s="83">
        <v>4</v>
      </c>
      <c r="H26" s="83">
        <v>276</v>
      </c>
      <c r="I26" s="83">
        <v>280</v>
      </c>
      <c r="J26" s="68" t="s">
        <v>78</v>
      </c>
    </row>
    <row r="27" spans="1:10">
      <c r="A27" s="279" t="s">
        <v>79</v>
      </c>
      <c r="B27" s="280"/>
      <c r="C27" s="85">
        <v>36</v>
      </c>
      <c r="D27" s="85" t="s">
        <v>405</v>
      </c>
      <c r="E27" s="85" t="s">
        <v>405</v>
      </c>
      <c r="F27" s="85">
        <v>36</v>
      </c>
      <c r="G27" s="85">
        <v>1</v>
      </c>
      <c r="H27" s="83">
        <v>17</v>
      </c>
      <c r="I27" s="83">
        <v>18</v>
      </c>
      <c r="J27" s="68" t="s">
        <v>80</v>
      </c>
    </row>
    <row r="28" spans="1:10">
      <c r="A28" s="279" t="s">
        <v>81</v>
      </c>
      <c r="B28" s="280"/>
      <c r="C28" s="85">
        <v>8</v>
      </c>
      <c r="D28" s="85" t="s">
        <v>405</v>
      </c>
      <c r="E28" s="85" t="s">
        <v>405</v>
      </c>
      <c r="F28" s="85">
        <v>8</v>
      </c>
      <c r="G28" s="85" t="s">
        <v>405</v>
      </c>
      <c r="H28" s="83">
        <v>3</v>
      </c>
      <c r="I28" s="83">
        <v>5</v>
      </c>
      <c r="J28" s="68" t="s">
        <v>82</v>
      </c>
    </row>
    <row r="30" spans="1:10">
      <c r="A30" s="13" t="s">
        <v>123</v>
      </c>
    </row>
    <row r="31" spans="1:10">
      <c r="A31" s="17" t="s">
        <v>124</v>
      </c>
    </row>
  </sheetData>
  <mergeCells count="25">
    <mergeCell ref="G3:I3"/>
    <mergeCell ref="J3:J4"/>
    <mergeCell ref="A14:B14"/>
    <mergeCell ref="A15:B15"/>
    <mergeCell ref="A16:B16"/>
    <mergeCell ref="A3:B4"/>
    <mergeCell ref="C3:C4"/>
    <mergeCell ref="D3:F3"/>
    <mergeCell ref="A9:B9"/>
    <mergeCell ref="A10:B10"/>
    <mergeCell ref="A11:B11"/>
    <mergeCell ref="A12:B12"/>
    <mergeCell ref="A13:B13"/>
    <mergeCell ref="A17:B17"/>
    <mergeCell ref="A18:B18"/>
    <mergeCell ref="A25:B25"/>
    <mergeCell ref="A26:B26"/>
    <mergeCell ref="A27:B27"/>
    <mergeCell ref="A28:B28"/>
    <mergeCell ref="A19:B19"/>
    <mergeCell ref="A20:B20"/>
    <mergeCell ref="A21:B21"/>
    <mergeCell ref="A22:B22"/>
    <mergeCell ref="A23:B23"/>
    <mergeCell ref="A24:B24"/>
  </mergeCells>
  <hyperlinks>
    <hyperlink ref="K1:K2" location="'Spis tablic   List of tables'!A1" display="Powrót do spisu tablic"/>
    <hyperlink ref="K1" location="'Spis    List '!A34" display="Powrót do spisu tablic"/>
    <hyperlink ref="K2" location="'Spis    List '!A34" display="Return to list of tables"/>
  </hyperlinks>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2"/>
  <cols>
    <col min="1" max="1" width="34" style="2" customWidth="1"/>
    <col min="2" max="3" width="14.5703125" style="2" customWidth="1"/>
    <col min="4" max="4" width="45.28515625" style="2" customWidth="1"/>
    <col min="5" max="16384" width="9.140625" style="2"/>
  </cols>
  <sheetData>
    <row r="1" spans="1:5">
      <c r="A1" s="4" t="s">
        <v>434</v>
      </c>
      <c r="B1" s="4"/>
      <c r="E1" s="95" t="s">
        <v>227</v>
      </c>
    </row>
    <row r="2" spans="1:5">
      <c r="A2" s="8" t="s">
        <v>435</v>
      </c>
      <c r="B2" s="8"/>
      <c r="E2" s="116" t="s">
        <v>228</v>
      </c>
    </row>
    <row r="4" spans="1:5" ht="20.100000000000001" customHeight="1">
      <c r="A4" s="198"/>
      <c r="B4" s="133">
        <v>2011</v>
      </c>
      <c r="C4" s="133">
        <v>2021</v>
      </c>
      <c r="D4" s="199"/>
    </row>
    <row r="5" spans="1:5" ht="20.100000000000001" customHeight="1">
      <c r="A5" s="144"/>
      <c r="B5" s="231" t="s">
        <v>414</v>
      </c>
      <c r="C5" s="232"/>
      <c r="D5" s="143"/>
    </row>
    <row r="6" spans="1:5" s="194" customFormat="1" ht="20.100000000000001" customHeight="1">
      <c r="A6" s="193" t="s">
        <v>83</v>
      </c>
      <c r="B6" s="150">
        <v>835.7</v>
      </c>
      <c r="C6" s="150">
        <v>872.1</v>
      </c>
      <c r="D6" s="196" t="s">
        <v>411</v>
      </c>
    </row>
    <row r="7" spans="1:5" s="194" customFormat="1" ht="20.100000000000001" customHeight="1">
      <c r="A7" s="193" t="s">
        <v>412</v>
      </c>
      <c r="B7" s="205">
        <v>121.3</v>
      </c>
      <c r="C7" s="205">
        <v>44.3</v>
      </c>
      <c r="D7" s="196" t="s">
        <v>413</v>
      </c>
    </row>
    <row r="8" spans="1:5" s="194" customFormat="1" ht="20.100000000000001" customHeight="1">
      <c r="A8" s="193" t="s">
        <v>9</v>
      </c>
      <c r="B8" s="206">
        <v>795.5</v>
      </c>
      <c r="C8" s="150">
        <v>690.2</v>
      </c>
      <c r="D8" s="197" t="s">
        <v>10</v>
      </c>
    </row>
    <row r="9" spans="1:5" s="194" customFormat="1" ht="20.100000000000001" customHeight="1">
      <c r="A9" s="193" t="s">
        <v>410</v>
      </c>
      <c r="B9" s="206">
        <v>90.3</v>
      </c>
      <c r="C9" s="150">
        <v>133.69999999999999</v>
      </c>
      <c r="D9" s="197" t="s">
        <v>467</v>
      </c>
    </row>
    <row r="11" spans="1:5">
      <c r="A11" s="13" t="s">
        <v>11</v>
      </c>
    </row>
    <row r="12" spans="1:5">
      <c r="A12" s="140" t="s">
        <v>12</v>
      </c>
      <c r="B12" s="218"/>
      <c r="C12" s="218"/>
    </row>
  </sheetData>
  <mergeCells count="1">
    <mergeCell ref="B5:C5"/>
  </mergeCells>
  <hyperlinks>
    <hyperlink ref="E1:E2" location="'Spis tablic   List of tables'!A1" display="Powrót do spisu tablic"/>
    <hyperlink ref="E1" location="'Spis    List '!A12" display="Powrót do spisu wykresów"/>
    <hyperlink ref="E2" location="'Spis    List '!A12" display="Return to list of char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election activeCell="G1" sqref="G1"/>
    </sheetView>
  </sheetViews>
  <sheetFormatPr defaultRowHeight="12"/>
  <cols>
    <col min="1" max="1" width="34.85546875" style="2" customWidth="1"/>
    <col min="2" max="3" width="12.42578125" style="2" customWidth="1"/>
    <col min="4" max="4" width="30.85546875" style="2" customWidth="1"/>
    <col min="5" max="16384" width="9.140625" style="2"/>
  </cols>
  <sheetData>
    <row r="1" spans="1:7" ht="13.5">
      <c r="A1" s="4" t="s">
        <v>432</v>
      </c>
      <c r="B1" s="4"/>
      <c r="G1" s="95" t="s">
        <v>227</v>
      </c>
    </row>
    <row r="2" spans="1:7" ht="13.5">
      <c r="A2" s="8" t="s">
        <v>433</v>
      </c>
      <c r="B2" s="8"/>
      <c r="G2" s="116" t="s">
        <v>228</v>
      </c>
    </row>
    <row r="4" spans="1:7" ht="20.100000000000001" customHeight="1">
      <c r="A4" s="198"/>
      <c r="B4" s="133">
        <v>2011</v>
      </c>
      <c r="C4" s="133">
        <v>2021</v>
      </c>
      <c r="D4" s="199"/>
    </row>
    <row r="5" spans="1:7" ht="20.100000000000001" customHeight="1">
      <c r="A5" s="144"/>
      <c r="B5" s="231" t="s">
        <v>421</v>
      </c>
      <c r="C5" s="232"/>
      <c r="D5" s="143"/>
    </row>
    <row r="6" spans="1:7" s="194" customFormat="1" ht="20.100000000000001" customHeight="1">
      <c r="A6" s="193" t="s">
        <v>418</v>
      </c>
      <c r="B6" s="195">
        <v>47.7</v>
      </c>
      <c r="C6" s="205">
        <v>54.3</v>
      </c>
      <c r="D6" s="196" t="s">
        <v>420</v>
      </c>
    </row>
    <row r="7" spans="1:7" s="194" customFormat="1" ht="20.100000000000001" customHeight="1">
      <c r="A7" s="193" t="s">
        <v>417</v>
      </c>
      <c r="B7" s="150">
        <v>54.6</v>
      </c>
      <c r="C7" s="150">
        <v>57</v>
      </c>
      <c r="D7" s="196" t="s">
        <v>419</v>
      </c>
    </row>
    <row r="9" spans="1:7">
      <c r="A9" s="13" t="s">
        <v>415</v>
      </c>
    </row>
    <row r="10" spans="1:7">
      <c r="A10" s="140" t="s">
        <v>416</v>
      </c>
    </row>
  </sheetData>
  <mergeCells count="1">
    <mergeCell ref="B5:C5"/>
  </mergeCells>
  <hyperlinks>
    <hyperlink ref="G1:G2" location="'Spis tablic   List of tables'!A1" display="Powrót do spisu tablic"/>
    <hyperlink ref="G2" location="'Spis    List '!A12" display="Return to list of charts"/>
    <hyperlink ref="G1" location="'Spis    List '!A12" display="Powrót do spisu wykresów"/>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
  <sheetViews>
    <sheetView showGridLines="0" workbookViewId="0"/>
  </sheetViews>
  <sheetFormatPr defaultRowHeight="12"/>
  <cols>
    <col min="1" max="16384" width="9.140625" style="2"/>
  </cols>
  <sheetData>
    <row r="1" spans="1:49">
      <c r="A1" s="4" t="s">
        <v>430</v>
      </c>
      <c r="I1" s="110"/>
      <c r="L1" s="95" t="s">
        <v>227</v>
      </c>
    </row>
    <row r="2" spans="1:49">
      <c r="A2" s="2" t="s">
        <v>431</v>
      </c>
      <c r="L2" s="116" t="s">
        <v>228</v>
      </c>
    </row>
    <row r="3" spans="1:49">
      <c r="L3" s="117"/>
    </row>
    <row r="4" spans="1:49" s="113" customFormat="1">
      <c r="A4" s="114"/>
      <c r="B4" s="228" t="s">
        <v>215</v>
      </c>
      <c r="C4" s="229"/>
      <c r="D4" s="229"/>
      <c r="E4" s="230"/>
      <c r="F4" s="228" t="s">
        <v>216</v>
      </c>
      <c r="G4" s="229"/>
      <c r="H4" s="229"/>
      <c r="I4" s="230"/>
      <c r="J4" s="233" t="s">
        <v>217</v>
      </c>
      <c r="K4" s="234"/>
      <c r="L4" s="234"/>
      <c r="M4" s="235"/>
      <c r="N4" s="228" t="s">
        <v>218</v>
      </c>
      <c r="O4" s="229"/>
      <c r="P4" s="229"/>
      <c r="Q4" s="230"/>
      <c r="R4" s="228" t="s">
        <v>219</v>
      </c>
      <c r="S4" s="229"/>
      <c r="T4" s="229"/>
      <c r="U4" s="230"/>
      <c r="V4" s="228" t="s">
        <v>220</v>
      </c>
      <c r="W4" s="229"/>
      <c r="X4" s="229"/>
      <c r="Y4" s="230"/>
      <c r="Z4" s="228" t="s">
        <v>221</v>
      </c>
      <c r="AA4" s="229"/>
      <c r="AB4" s="229"/>
      <c r="AC4" s="230"/>
      <c r="AD4" s="228" t="s">
        <v>222</v>
      </c>
      <c r="AE4" s="229"/>
      <c r="AF4" s="229"/>
      <c r="AG4" s="230"/>
      <c r="AH4" s="228" t="s">
        <v>223</v>
      </c>
      <c r="AI4" s="229"/>
      <c r="AJ4" s="229"/>
      <c r="AK4" s="230"/>
      <c r="AL4" s="228" t="s">
        <v>224</v>
      </c>
      <c r="AM4" s="229"/>
      <c r="AN4" s="229"/>
      <c r="AO4" s="230"/>
      <c r="AP4" s="228" t="s">
        <v>225</v>
      </c>
      <c r="AQ4" s="229"/>
      <c r="AR4" s="229"/>
      <c r="AS4" s="230"/>
      <c r="AT4" s="228" t="s">
        <v>226</v>
      </c>
      <c r="AU4" s="229"/>
      <c r="AV4" s="229"/>
      <c r="AW4" s="230"/>
    </row>
    <row r="5" spans="1:49" s="113" customFormat="1">
      <c r="A5" s="114"/>
      <c r="B5" s="228" t="s">
        <v>229</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30"/>
    </row>
    <row r="6" spans="1:49" s="113" customFormat="1">
      <c r="A6" s="115"/>
      <c r="B6" s="105">
        <v>1</v>
      </c>
      <c r="C6" s="105">
        <v>2</v>
      </c>
      <c r="D6" s="105">
        <v>3</v>
      </c>
      <c r="E6" s="105">
        <v>4</v>
      </c>
      <c r="F6" s="105">
        <v>1</v>
      </c>
      <c r="G6" s="105">
        <v>2</v>
      </c>
      <c r="H6" s="105">
        <v>3</v>
      </c>
      <c r="I6" s="105">
        <v>4</v>
      </c>
      <c r="J6" s="105">
        <v>1</v>
      </c>
      <c r="K6" s="105">
        <v>2</v>
      </c>
      <c r="L6" s="105">
        <v>3</v>
      </c>
      <c r="M6" s="105">
        <v>4</v>
      </c>
      <c r="N6" s="105">
        <v>1</v>
      </c>
      <c r="O6" s="105">
        <v>2</v>
      </c>
      <c r="P6" s="105">
        <v>3</v>
      </c>
      <c r="Q6" s="105">
        <v>4</v>
      </c>
      <c r="R6" s="105">
        <v>1</v>
      </c>
      <c r="S6" s="105">
        <v>2</v>
      </c>
      <c r="T6" s="105">
        <v>3</v>
      </c>
      <c r="U6" s="105">
        <v>4</v>
      </c>
      <c r="V6" s="105">
        <v>1</v>
      </c>
      <c r="W6" s="105">
        <v>2</v>
      </c>
      <c r="X6" s="105">
        <v>3</v>
      </c>
      <c r="Y6" s="105">
        <v>4</v>
      </c>
      <c r="Z6" s="105">
        <v>1</v>
      </c>
      <c r="AA6" s="105">
        <v>2</v>
      </c>
      <c r="AB6" s="105">
        <v>3</v>
      </c>
      <c r="AC6" s="105">
        <v>4</v>
      </c>
      <c r="AD6" s="105">
        <v>1</v>
      </c>
      <c r="AE6" s="105">
        <v>2</v>
      </c>
      <c r="AF6" s="105">
        <v>3</v>
      </c>
      <c r="AG6" s="105">
        <v>4</v>
      </c>
      <c r="AH6" s="105">
        <v>1</v>
      </c>
      <c r="AI6" s="105">
        <v>2</v>
      </c>
      <c r="AJ6" s="105">
        <v>3</v>
      </c>
      <c r="AK6" s="105">
        <v>4</v>
      </c>
      <c r="AL6" s="105">
        <v>1</v>
      </c>
      <c r="AM6" s="105">
        <v>2</v>
      </c>
      <c r="AN6" s="105">
        <v>3</v>
      </c>
      <c r="AO6" s="105">
        <v>4</v>
      </c>
      <c r="AP6" s="105">
        <v>1</v>
      </c>
      <c r="AQ6" s="105">
        <v>2</v>
      </c>
      <c r="AR6" s="105">
        <v>3</v>
      </c>
      <c r="AS6" s="105">
        <v>4</v>
      </c>
      <c r="AT6" s="105">
        <v>1</v>
      </c>
      <c r="AU6" s="105">
        <v>2</v>
      </c>
      <c r="AV6" s="105">
        <v>3</v>
      </c>
      <c r="AW6" s="105">
        <v>4</v>
      </c>
    </row>
    <row r="7" spans="1:49" s="18" customFormat="1">
      <c r="A7" s="52" t="s">
        <v>211</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row>
    <row r="8" spans="1:49" s="18" customFormat="1">
      <c r="A8" s="107" t="s">
        <v>212</v>
      </c>
      <c r="B8" s="108">
        <v>46.1</v>
      </c>
      <c r="C8" s="108">
        <v>46.7</v>
      </c>
      <c r="D8" s="108">
        <v>48.8</v>
      </c>
      <c r="E8" s="108">
        <v>47.6</v>
      </c>
      <c r="F8" s="108">
        <v>46</v>
      </c>
      <c r="G8" s="108">
        <v>48</v>
      </c>
      <c r="H8" s="108">
        <v>49.7</v>
      </c>
      <c r="I8" s="108">
        <v>48.4</v>
      </c>
      <c r="J8" s="108">
        <v>47.1</v>
      </c>
      <c r="K8" s="108">
        <v>48.5</v>
      </c>
      <c r="L8" s="108">
        <v>48.7</v>
      </c>
      <c r="M8" s="108">
        <v>48.5</v>
      </c>
      <c r="N8" s="108">
        <v>47.1</v>
      </c>
      <c r="O8" s="108">
        <v>47.6</v>
      </c>
      <c r="P8" s="108">
        <v>48.3</v>
      </c>
      <c r="Q8" s="108">
        <v>49</v>
      </c>
      <c r="R8" s="108">
        <v>48</v>
      </c>
      <c r="S8" s="108">
        <v>48.4</v>
      </c>
      <c r="T8" s="108">
        <v>49.6</v>
      </c>
      <c r="U8" s="108">
        <v>49.6</v>
      </c>
      <c r="V8" s="108">
        <v>49.7</v>
      </c>
      <c r="W8" s="108">
        <v>49</v>
      </c>
      <c r="X8" s="108">
        <v>49.3</v>
      </c>
      <c r="Y8" s="108">
        <v>50</v>
      </c>
      <c r="Z8" s="108">
        <v>48.6</v>
      </c>
      <c r="AA8" s="108">
        <v>49.2</v>
      </c>
      <c r="AB8" s="108">
        <v>50.5</v>
      </c>
      <c r="AC8" s="108">
        <v>49.3</v>
      </c>
      <c r="AD8" s="108">
        <v>49.5</v>
      </c>
      <c r="AE8" s="108">
        <v>50.7</v>
      </c>
      <c r="AF8" s="108">
        <v>50.5</v>
      </c>
      <c r="AG8" s="108">
        <v>49.3</v>
      </c>
      <c r="AH8" s="108">
        <v>50.2</v>
      </c>
      <c r="AI8" s="108">
        <v>51.2</v>
      </c>
      <c r="AJ8" s="108">
        <v>52.1</v>
      </c>
      <c r="AK8" s="108">
        <v>51.5</v>
      </c>
      <c r="AL8" s="108">
        <v>49.9</v>
      </c>
      <c r="AM8" s="108">
        <v>50.4</v>
      </c>
      <c r="AN8" s="108">
        <v>52.1</v>
      </c>
      <c r="AO8" s="108">
        <v>51.3</v>
      </c>
      <c r="AP8" s="108">
        <v>50.3</v>
      </c>
      <c r="AQ8" s="108">
        <v>51.2</v>
      </c>
      <c r="AR8" s="108">
        <v>51.1</v>
      </c>
      <c r="AS8" s="108">
        <v>51.7</v>
      </c>
      <c r="AT8" s="108">
        <v>53.3</v>
      </c>
      <c r="AU8" s="108">
        <v>54.2</v>
      </c>
      <c r="AV8" s="108">
        <v>53.6</v>
      </c>
      <c r="AW8" s="108">
        <v>54.3</v>
      </c>
    </row>
    <row r="9" spans="1:49" s="18" customFormat="1" ht="12.75" customHeight="1">
      <c r="A9" s="52" t="s">
        <v>3</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row>
    <row r="10" spans="1:49" s="18" customFormat="1">
      <c r="A10" s="107" t="s">
        <v>213</v>
      </c>
      <c r="B10" s="108">
        <v>51.9</v>
      </c>
      <c r="C10" s="108">
        <v>52.8</v>
      </c>
      <c r="D10" s="108">
        <v>55.2</v>
      </c>
      <c r="E10" s="108">
        <v>53.5</v>
      </c>
      <c r="F10" s="108">
        <v>50.9</v>
      </c>
      <c r="G10" s="108">
        <v>54.3</v>
      </c>
      <c r="H10" s="108">
        <v>57.6</v>
      </c>
      <c r="I10" s="108">
        <v>54.4</v>
      </c>
      <c r="J10" s="108">
        <v>52.2</v>
      </c>
      <c r="K10" s="108">
        <v>55.9</v>
      </c>
      <c r="L10" s="108">
        <v>56.1</v>
      </c>
      <c r="M10" s="108">
        <v>55.2</v>
      </c>
      <c r="N10" s="108">
        <v>53.7</v>
      </c>
      <c r="O10" s="108">
        <v>55.5</v>
      </c>
      <c r="P10" s="108">
        <v>55.2</v>
      </c>
      <c r="Q10" s="108">
        <v>55.2</v>
      </c>
      <c r="R10" s="108">
        <v>53.9</v>
      </c>
      <c r="S10" s="108">
        <v>54.8</v>
      </c>
      <c r="T10" s="108">
        <v>56.4</v>
      </c>
      <c r="U10" s="108">
        <v>55.9</v>
      </c>
      <c r="V10" s="108">
        <v>56.2</v>
      </c>
      <c r="W10" s="108">
        <v>55.9</v>
      </c>
      <c r="X10" s="108">
        <v>55.5</v>
      </c>
      <c r="Y10" s="108">
        <v>56</v>
      </c>
      <c r="Z10" s="108">
        <v>55.9</v>
      </c>
      <c r="AA10" s="108">
        <v>56.3</v>
      </c>
      <c r="AB10" s="108">
        <v>57.8</v>
      </c>
      <c r="AC10" s="108">
        <v>57.6</v>
      </c>
      <c r="AD10" s="108">
        <v>57.2</v>
      </c>
      <c r="AE10" s="108">
        <v>58</v>
      </c>
      <c r="AF10" s="108">
        <v>59</v>
      </c>
      <c r="AG10" s="108">
        <v>56.8</v>
      </c>
      <c r="AH10" s="108">
        <v>57.4</v>
      </c>
      <c r="AI10" s="108">
        <v>59.5</v>
      </c>
      <c r="AJ10" s="108">
        <v>59.4</v>
      </c>
      <c r="AK10" s="108">
        <v>59.3</v>
      </c>
      <c r="AL10" s="108">
        <v>57.9</v>
      </c>
      <c r="AM10" s="108">
        <v>58.7</v>
      </c>
      <c r="AN10" s="108">
        <v>59.4</v>
      </c>
      <c r="AO10" s="108">
        <v>58.6</v>
      </c>
      <c r="AP10" s="108">
        <v>58.3</v>
      </c>
      <c r="AQ10" s="108">
        <v>59.3</v>
      </c>
      <c r="AR10" s="108">
        <v>58.3</v>
      </c>
      <c r="AS10" s="108">
        <v>59</v>
      </c>
      <c r="AT10" s="108">
        <v>60.8</v>
      </c>
      <c r="AU10" s="108">
        <v>60.8</v>
      </c>
      <c r="AV10" s="108">
        <v>61.6</v>
      </c>
      <c r="AW10" s="108">
        <v>62.6</v>
      </c>
    </row>
    <row r="11" spans="1:49" s="18" customFormat="1">
      <c r="A11" s="52" t="s">
        <v>5</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row>
    <row r="12" spans="1:49" s="18" customFormat="1">
      <c r="A12" s="107" t="s">
        <v>214</v>
      </c>
      <c r="B12" s="108">
        <v>40.5</v>
      </c>
      <c r="C12" s="108">
        <v>40.9</v>
      </c>
      <c r="D12" s="108">
        <v>42.9</v>
      </c>
      <c r="E12" s="108">
        <v>42</v>
      </c>
      <c r="F12" s="108">
        <v>41.5</v>
      </c>
      <c r="G12" s="108">
        <v>41.8</v>
      </c>
      <c r="H12" s="108">
        <v>42.1</v>
      </c>
      <c r="I12" s="108">
        <v>42.9</v>
      </c>
      <c r="J12" s="108">
        <v>42.2</v>
      </c>
      <c r="K12" s="108">
        <v>41.8</v>
      </c>
      <c r="L12" s="108">
        <v>41.9</v>
      </c>
      <c r="M12" s="108">
        <v>42.2</v>
      </c>
      <c r="N12" s="108">
        <v>41</v>
      </c>
      <c r="O12" s="108">
        <v>40.4</v>
      </c>
      <c r="P12" s="108">
        <v>41.8</v>
      </c>
      <c r="Q12" s="108">
        <v>43.3</v>
      </c>
      <c r="R12" s="108">
        <v>42.4</v>
      </c>
      <c r="S12" s="108">
        <v>42.4</v>
      </c>
      <c r="T12" s="108">
        <v>43.1</v>
      </c>
      <c r="U12" s="108">
        <v>43.6</v>
      </c>
      <c r="V12" s="108">
        <v>43.4</v>
      </c>
      <c r="W12" s="108">
        <v>42.5</v>
      </c>
      <c r="X12" s="108">
        <v>43.3</v>
      </c>
      <c r="Y12" s="108">
        <v>44.3</v>
      </c>
      <c r="Z12" s="108">
        <v>41.9</v>
      </c>
      <c r="AA12" s="108">
        <v>42.6</v>
      </c>
      <c r="AB12" s="108">
        <v>43.8</v>
      </c>
      <c r="AC12" s="108">
        <v>41.6</v>
      </c>
      <c r="AD12" s="108">
        <v>42.4</v>
      </c>
      <c r="AE12" s="108">
        <v>43.8</v>
      </c>
      <c r="AF12" s="108">
        <v>42.7</v>
      </c>
      <c r="AG12" s="108">
        <v>42.4</v>
      </c>
      <c r="AH12" s="108">
        <v>43.6</v>
      </c>
      <c r="AI12" s="108">
        <v>43.4</v>
      </c>
      <c r="AJ12" s="108">
        <v>45.2</v>
      </c>
      <c r="AK12" s="108">
        <v>44.3</v>
      </c>
      <c r="AL12" s="108">
        <v>42.5</v>
      </c>
      <c r="AM12" s="108">
        <v>42.8</v>
      </c>
      <c r="AN12" s="108">
        <v>45.2</v>
      </c>
      <c r="AO12" s="108">
        <v>44.5</v>
      </c>
      <c r="AP12" s="108">
        <v>42.8</v>
      </c>
      <c r="AQ12" s="108">
        <v>43.6</v>
      </c>
      <c r="AR12" s="108">
        <v>44.4</v>
      </c>
      <c r="AS12" s="108">
        <v>44.9</v>
      </c>
      <c r="AT12" s="108">
        <v>46.2</v>
      </c>
      <c r="AU12" s="108">
        <v>48.1</v>
      </c>
      <c r="AV12" s="108">
        <v>46</v>
      </c>
      <c r="AW12" s="108">
        <v>46.5</v>
      </c>
    </row>
  </sheetData>
  <mergeCells count="13">
    <mergeCell ref="J4:M4"/>
    <mergeCell ref="N4:Q4"/>
    <mergeCell ref="R4:U4"/>
    <mergeCell ref="AT4:AW4"/>
    <mergeCell ref="B5:AW5"/>
    <mergeCell ref="V4:Y4"/>
    <mergeCell ref="Z4:AC4"/>
    <mergeCell ref="AD4:AG4"/>
    <mergeCell ref="AH4:AK4"/>
    <mergeCell ref="AL4:AO4"/>
    <mergeCell ref="AP4:AS4"/>
    <mergeCell ref="B4:E4"/>
    <mergeCell ref="F4:I4"/>
  </mergeCells>
  <hyperlinks>
    <hyperlink ref="L1:L2" location="'Spis tablic   List of tables'!A1" display="Powrót do spisu tablic"/>
    <hyperlink ref="L1" location="'Spis    List '!A12" display="Powrót do spisu wykresów"/>
    <hyperlink ref="L2" location="'Spis    List '!A12" display="Return to list of char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2"/>
  <cols>
    <col min="1" max="1" width="33.28515625" style="2" customWidth="1"/>
    <col min="2" max="5" width="9.140625" style="2"/>
    <col min="6" max="6" width="36.42578125" style="2" customWidth="1"/>
    <col min="7" max="16384" width="9.140625" style="2"/>
  </cols>
  <sheetData>
    <row r="1" spans="1:7" ht="13.5">
      <c r="A1" s="126" t="s">
        <v>428</v>
      </c>
      <c r="B1" s="126"/>
      <c r="C1" s="126"/>
      <c r="D1" s="126"/>
      <c r="E1" s="126"/>
      <c r="F1" s="126"/>
      <c r="G1" s="95" t="s">
        <v>227</v>
      </c>
    </row>
    <row r="2" spans="1:7" ht="13.5">
      <c r="A2" s="127" t="s">
        <v>429</v>
      </c>
      <c r="B2" s="128"/>
      <c r="C2" s="128"/>
      <c r="D2" s="128"/>
      <c r="E2" s="128"/>
      <c r="F2" s="128"/>
      <c r="G2" s="116" t="s">
        <v>228</v>
      </c>
    </row>
    <row r="3" spans="1:7">
      <c r="A3" s="127"/>
      <c r="B3" s="128"/>
      <c r="C3" s="128"/>
      <c r="D3" s="128"/>
      <c r="E3" s="128"/>
      <c r="F3" s="128"/>
      <c r="G3" s="117"/>
    </row>
    <row r="4" spans="1:7" ht="17.25" customHeight="1">
      <c r="A4" s="144"/>
      <c r="B4" s="133">
        <v>2010</v>
      </c>
      <c r="C4" s="133">
        <v>2015</v>
      </c>
      <c r="D4" s="133">
        <v>2020</v>
      </c>
      <c r="E4" s="133">
        <v>2021</v>
      </c>
      <c r="F4" s="143"/>
    </row>
    <row r="5" spans="1:7" ht="12" customHeight="1">
      <c r="A5" s="134" t="s">
        <v>230</v>
      </c>
      <c r="B5" s="135">
        <v>6545</v>
      </c>
      <c r="C5" s="135">
        <v>5688</v>
      </c>
      <c r="D5" s="135">
        <v>4492</v>
      </c>
      <c r="E5" s="135">
        <v>3888</v>
      </c>
      <c r="F5" s="136" t="s">
        <v>231</v>
      </c>
    </row>
    <row r="6" spans="1:7" ht="12" customHeight="1">
      <c r="A6" s="134"/>
      <c r="B6" s="236" t="s">
        <v>232</v>
      </c>
      <c r="C6" s="236"/>
      <c r="D6" s="236"/>
      <c r="E6" s="236"/>
      <c r="F6" s="137"/>
    </row>
    <row r="7" spans="1:7" ht="12" customHeight="1">
      <c r="A7" s="134" t="s">
        <v>233</v>
      </c>
      <c r="B7" s="138">
        <v>44.935064935064936</v>
      </c>
      <c r="C7" s="138">
        <v>46.765119549929679</v>
      </c>
      <c r="D7" s="138">
        <v>47.217275155832588</v>
      </c>
      <c r="E7" s="138">
        <v>49.537037037037038</v>
      </c>
      <c r="F7" s="139" t="s">
        <v>234</v>
      </c>
    </row>
    <row r="8" spans="1:7" ht="12" customHeight="1">
      <c r="A8" s="134" t="s">
        <v>235</v>
      </c>
      <c r="B8" s="138">
        <v>22.96409472880061</v>
      </c>
      <c r="C8" s="138">
        <v>22.960618846694796</v>
      </c>
      <c r="D8" s="138">
        <v>22.462154942119323</v>
      </c>
      <c r="E8" s="138">
        <v>26.260288065843625</v>
      </c>
      <c r="F8" s="139" t="s">
        <v>399</v>
      </c>
    </row>
    <row r="9" spans="1:7" ht="12" customHeight="1">
      <c r="A9" s="134" t="s">
        <v>236</v>
      </c>
      <c r="B9" s="138">
        <v>13.139801375095491</v>
      </c>
      <c r="C9" s="138">
        <v>13.220815752461323</v>
      </c>
      <c r="D9" s="138">
        <v>10.952804986642921</v>
      </c>
      <c r="E9" s="138">
        <v>13.323045267489711</v>
      </c>
      <c r="F9" s="139" t="s">
        <v>237</v>
      </c>
    </row>
    <row r="10" spans="1:7" ht="12" customHeight="1">
      <c r="A10" s="134" t="s">
        <v>238</v>
      </c>
      <c r="B10" s="138">
        <v>18.961038961038962</v>
      </c>
      <c r="C10" s="138">
        <v>17.053445850914205</v>
      </c>
      <c r="D10" s="138">
        <v>19.367764915405164</v>
      </c>
      <c r="E10" s="138">
        <v>10.87962962962963</v>
      </c>
      <c r="F10" s="139" t="s">
        <v>239</v>
      </c>
    </row>
    <row r="11" spans="1:7">
      <c r="A11" s="130"/>
      <c r="B11" s="131"/>
      <c r="C11" s="131"/>
      <c r="D11" s="131"/>
      <c r="E11" s="131"/>
      <c r="F11" s="132"/>
    </row>
    <row r="12" spans="1:7" s="13" customFormat="1" ht="11.25">
      <c r="A12" s="129" t="s">
        <v>240</v>
      </c>
      <c r="B12" s="129"/>
      <c r="C12" s="129"/>
      <c r="D12" s="129"/>
      <c r="E12" s="129"/>
      <c r="F12" s="129"/>
    </row>
    <row r="13" spans="1:7" s="140" customFormat="1" ht="11.25">
      <c r="A13" s="237" t="s">
        <v>241</v>
      </c>
      <c r="B13" s="237"/>
      <c r="C13" s="237"/>
      <c r="D13" s="237"/>
      <c r="E13" s="237"/>
      <c r="F13" s="237"/>
    </row>
    <row r="14" spans="1:7" s="13" customFormat="1" ht="11.25">
      <c r="A14" s="141" t="s">
        <v>242</v>
      </c>
      <c r="B14" s="141"/>
      <c r="C14" s="141"/>
      <c r="D14" s="141"/>
      <c r="E14" s="141"/>
      <c r="F14" s="141"/>
    </row>
    <row r="15" spans="1:7" s="140" customFormat="1" ht="11.25">
      <c r="A15" s="238" t="s">
        <v>243</v>
      </c>
      <c r="B15" s="238"/>
      <c r="C15" s="238"/>
      <c r="D15" s="238"/>
      <c r="E15" s="238"/>
      <c r="F15" s="238"/>
    </row>
  </sheetData>
  <mergeCells count="3">
    <mergeCell ref="B6:E6"/>
    <mergeCell ref="A13:F13"/>
    <mergeCell ref="A15:F15"/>
  </mergeCells>
  <hyperlinks>
    <hyperlink ref="G1:G2" location="'Spis tablic   List of tables'!A1" display="Powrót do spisu tablic"/>
    <hyperlink ref="G1" location="'Spis    List '!A12" display="Powrót do spisu wykresów"/>
    <hyperlink ref="G2" location="'Spis    List '!A12" display="Return to list of char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election activeCell="K1" sqref="K1"/>
    </sheetView>
  </sheetViews>
  <sheetFormatPr defaultRowHeight="12"/>
  <cols>
    <col min="1" max="1" width="27.42578125" style="2" customWidth="1"/>
    <col min="2" max="16384" width="9.140625" style="2"/>
  </cols>
  <sheetData>
    <row r="1" spans="1:13">
      <c r="A1" s="4" t="s">
        <v>426</v>
      </c>
      <c r="H1" s="95" t="s">
        <v>227</v>
      </c>
    </row>
    <row r="2" spans="1:13">
      <c r="A2" s="2" t="s">
        <v>427</v>
      </c>
      <c r="H2" s="116" t="s">
        <v>228</v>
      </c>
    </row>
    <row r="3" spans="1:13">
      <c r="H3" s="117"/>
    </row>
    <row r="4" spans="1:13">
      <c r="A4" s="104"/>
      <c r="B4" s="112">
        <v>2010</v>
      </c>
      <c r="C4" s="112">
        <v>2011</v>
      </c>
      <c r="D4" s="112">
        <v>2012</v>
      </c>
      <c r="E4" s="112">
        <v>2013</v>
      </c>
      <c r="F4" s="112">
        <v>2014</v>
      </c>
      <c r="G4" s="112">
        <v>2015</v>
      </c>
      <c r="H4" s="112">
        <v>2016</v>
      </c>
      <c r="I4" s="112">
        <v>2017</v>
      </c>
      <c r="J4" s="112">
        <v>2018</v>
      </c>
      <c r="K4" s="112">
        <v>2019</v>
      </c>
      <c r="L4" s="112">
        <v>2020</v>
      </c>
      <c r="M4" s="112">
        <v>2021</v>
      </c>
    </row>
    <row r="5" spans="1:13">
      <c r="A5" s="106"/>
      <c r="B5" s="239" t="s">
        <v>250</v>
      </c>
      <c r="C5" s="240"/>
      <c r="D5" s="240"/>
      <c r="E5" s="240"/>
      <c r="F5" s="240"/>
      <c r="G5" s="240"/>
      <c r="H5" s="240"/>
      <c r="I5" s="240"/>
      <c r="J5" s="240"/>
      <c r="K5" s="240"/>
      <c r="L5" s="240"/>
      <c r="M5" s="241"/>
    </row>
    <row r="6" spans="1:13" ht="15">
      <c r="A6" s="52" t="s">
        <v>251</v>
      </c>
      <c r="B6" s="52"/>
      <c r="C6" s="52"/>
      <c r="D6" s="52"/>
      <c r="E6" s="52"/>
      <c r="F6" s="52"/>
      <c r="G6" s="52"/>
      <c r="H6" s="52"/>
      <c r="I6" s="52"/>
      <c r="J6" s="52"/>
      <c r="K6" s="52"/>
      <c r="L6" s="142"/>
      <c r="M6" s="142"/>
    </row>
    <row r="7" spans="1:13" ht="13.5">
      <c r="A7" s="107" t="s">
        <v>252</v>
      </c>
      <c r="B7" s="109">
        <v>1.3779999999999999</v>
      </c>
      <c r="C7" s="109">
        <v>1.385</v>
      </c>
      <c r="D7" s="109">
        <v>0.88900000000000001</v>
      </c>
      <c r="E7" s="109">
        <v>0.78700000000000003</v>
      </c>
      <c r="F7" s="109">
        <v>1.5049999999999999</v>
      </c>
      <c r="G7" s="109">
        <v>1.663</v>
      </c>
      <c r="H7" s="109">
        <v>1.843</v>
      </c>
      <c r="I7" s="109">
        <v>3.097</v>
      </c>
      <c r="J7" s="109">
        <v>2.673</v>
      </c>
      <c r="K7" s="109">
        <v>1.736</v>
      </c>
      <c r="L7" s="109">
        <v>1.647</v>
      </c>
      <c r="M7" s="155">
        <v>2.5670000000000002</v>
      </c>
    </row>
    <row r="8" spans="1:13" ht="15">
      <c r="A8" s="99" t="s">
        <v>253</v>
      </c>
      <c r="B8" s="142"/>
      <c r="C8" s="142"/>
      <c r="D8" s="142"/>
      <c r="E8" s="142"/>
      <c r="F8" s="142"/>
      <c r="G8" s="142"/>
      <c r="H8" s="142"/>
      <c r="I8" s="142"/>
      <c r="J8" s="142"/>
      <c r="K8" s="142"/>
      <c r="L8" s="142"/>
      <c r="M8" s="142"/>
    </row>
    <row r="9" spans="1:13" ht="13.5">
      <c r="A9" s="107" t="s">
        <v>258</v>
      </c>
      <c r="B9" s="108">
        <v>22.6</v>
      </c>
      <c r="C9" s="108">
        <v>21.5</v>
      </c>
      <c r="D9" s="108">
        <v>17.899999999999999</v>
      </c>
      <c r="E9" s="108">
        <v>18.600000000000001</v>
      </c>
      <c r="F9" s="108">
        <v>19.7</v>
      </c>
      <c r="G9" s="108">
        <v>20.2</v>
      </c>
      <c r="H9" s="108">
        <v>25.8</v>
      </c>
      <c r="I9" s="108">
        <v>24.6</v>
      </c>
      <c r="J9" s="108">
        <v>28.2</v>
      </c>
      <c r="K9" s="108">
        <v>27.1</v>
      </c>
      <c r="L9" s="108">
        <v>17.899999999999999</v>
      </c>
      <c r="M9" s="108">
        <v>23.4</v>
      </c>
    </row>
    <row r="10" spans="1:13" ht="15">
      <c r="A10" s="99" t="s">
        <v>254</v>
      </c>
      <c r="B10" s="142"/>
      <c r="C10" s="142"/>
      <c r="D10" s="142"/>
      <c r="E10" s="142"/>
      <c r="F10" s="142"/>
      <c r="G10" s="142"/>
      <c r="H10" s="142"/>
      <c r="I10" s="142"/>
      <c r="J10" s="142"/>
      <c r="K10" s="142"/>
      <c r="L10" s="142"/>
      <c r="M10" s="142"/>
    </row>
    <row r="11" spans="1:13" ht="13.5">
      <c r="A11" s="107" t="s">
        <v>257</v>
      </c>
      <c r="B11" s="108">
        <v>18.7</v>
      </c>
      <c r="C11" s="108">
        <v>17.2</v>
      </c>
      <c r="D11" s="108">
        <v>15.7</v>
      </c>
      <c r="E11" s="108">
        <v>14</v>
      </c>
      <c r="F11" s="108">
        <v>11.1</v>
      </c>
      <c r="G11" s="108">
        <v>9.5</v>
      </c>
      <c r="H11" s="108">
        <v>11.1</v>
      </c>
      <c r="I11" s="108">
        <v>10.9</v>
      </c>
      <c r="J11" s="108">
        <v>13.2</v>
      </c>
      <c r="K11" s="108">
        <v>10.9</v>
      </c>
      <c r="L11" s="108">
        <v>15.7</v>
      </c>
      <c r="M11" s="108">
        <v>8.5</v>
      </c>
    </row>
    <row r="13" spans="1:13">
      <c r="A13" s="2" t="s">
        <v>255</v>
      </c>
    </row>
    <row r="14" spans="1:13">
      <c r="A14" s="2" t="s">
        <v>256</v>
      </c>
    </row>
  </sheetData>
  <mergeCells count="1">
    <mergeCell ref="B5:M5"/>
  </mergeCells>
  <hyperlinks>
    <hyperlink ref="H1:H2" location="'Spis tablic   List of tables'!A1" display="Powrót do spisu tablic"/>
    <hyperlink ref="H1" location="'Spis    List '!A12" display="Powrót do spisu wykresów"/>
    <hyperlink ref="H2" location="'Spis    List '!A12" display="Return to list of char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election activeCell="K1" sqref="K1"/>
    </sheetView>
  </sheetViews>
  <sheetFormatPr defaultRowHeight="12"/>
  <cols>
    <col min="1" max="1" width="39.5703125" style="2" customWidth="1"/>
    <col min="2" max="16384" width="9.140625" style="2"/>
  </cols>
  <sheetData>
    <row r="1" spans="1:13">
      <c r="A1" s="4" t="s">
        <v>424</v>
      </c>
      <c r="E1" s="95" t="s">
        <v>227</v>
      </c>
    </row>
    <row r="2" spans="1:13">
      <c r="A2" s="8" t="s">
        <v>425</v>
      </c>
      <c r="E2" s="116" t="s">
        <v>228</v>
      </c>
    </row>
    <row r="3" spans="1:13">
      <c r="E3" s="117"/>
    </row>
    <row r="4" spans="1:13">
      <c r="A4" s="104"/>
      <c r="B4" s="112">
        <v>2010</v>
      </c>
      <c r="C4" s="112">
        <v>2011</v>
      </c>
      <c r="D4" s="112">
        <v>2012</v>
      </c>
      <c r="E4" s="112">
        <v>2013</v>
      </c>
      <c r="F4" s="112">
        <v>2014</v>
      </c>
      <c r="G4" s="112">
        <v>2015</v>
      </c>
      <c r="H4" s="112">
        <v>2016</v>
      </c>
      <c r="I4" s="112">
        <v>2017</v>
      </c>
      <c r="J4" s="112">
        <v>2018</v>
      </c>
      <c r="K4" s="112">
        <v>2019</v>
      </c>
      <c r="L4" s="112">
        <v>2020</v>
      </c>
      <c r="M4" s="112">
        <v>2021</v>
      </c>
    </row>
    <row r="5" spans="1:13">
      <c r="A5" s="106"/>
      <c r="B5" s="239" t="s">
        <v>250</v>
      </c>
      <c r="C5" s="240"/>
      <c r="D5" s="240"/>
      <c r="E5" s="240"/>
      <c r="F5" s="240"/>
      <c r="G5" s="240"/>
      <c r="H5" s="240"/>
      <c r="I5" s="240"/>
      <c r="J5" s="240"/>
      <c r="K5" s="240"/>
      <c r="L5" s="240"/>
      <c r="M5" s="241"/>
    </row>
    <row r="6" spans="1:13" ht="15">
      <c r="A6" s="52" t="s">
        <v>262</v>
      </c>
      <c r="B6" s="52"/>
      <c r="C6" s="52"/>
      <c r="D6" s="52"/>
      <c r="E6" s="52"/>
      <c r="F6" s="52"/>
      <c r="G6" s="52"/>
      <c r="H6" s="52"/>
      <c r="I6" s="52"/>
      <c r="J6" s="52"/>
      <c r="K6" s="52"/>
      <c r="L6" s="142"/>
      <c r="M6" s="142"/>
    </row>
    <row r="7" spans="1:13">
      <c r="A7" s="107" t="s">
        <v>263</v>
      </c>
      <c r="B7" s="109">
        <v>169.386</v>
      </c>
      <c r="C7" s="109">
        <v>140.11099999999999</v>
      </c>
      <c r="D7" s="109">
        <v>139.77000000000001</v>
      </c>
      <c r="E7" s="109">
        <v>142.78700000000001</v>
      </c>
      <c r="F7" s="109">
        <v>133.36099999999999</v>
      </c>
      <c r="G7" s="109">
        <v>138.42500000000001</v>
      </c>
      <c r="H7" s="109">
        <v>131.26400000000001</v>
      </c>
      <c r="I7" s="109">
        <v>124.26900000000001</v>
      </c>
      <c r="J7" s="109">
        <v>111.54600000000001</v>
      </c>
      <c r="K7" s="109">
        <v>103.583</v>
      </c>
      <c r="L7" s="109">
        <v>86.435000000000002</v>
      </c>
      <c r="M7" s="109">
        <v>83.563000000000002</v>
      </c>
    </row>
    <row r="8" spans="1:13" ht="18.75" customHeight="1">
      <c r="A8" s="52" t="s">
        <v>260</v>
      </c>
      <c r="B8" s="142"/>
      <c r="C8" s="142"/>
      <c r="D8" s="142"/>
      <c r="E8" s="142"/>
      <c r="F8" s="142"/>
      <c r="G8" s="142"/>
      <c r="H8" s="142"/>
      <c r="I8" s="142"/>
      <c r="J8" s="142"/>
      <c r="K8" s="142"/>
      <c r="L8" s="142"/>
      <c r="M8" s="142"/>
    </row>
    <row r="9" spans="1:13">
      <c r="A9" s="107" t="s">
        <v>261</v>
      </c>
      <c r="B9" s="108">
        <v>166.91399999999999</v>
      </c>
      <c r="C9" s="108">
        <v>137.37899999999999</v>
      </c>
      <c r="D9" s="108">
        <v>131.08600000000001</v>
      </c>
      <c r="E9" s="108">
        <v>139.87</v>
      </c>
      <c r="F9" s="108">
        <v>150.53399999999999</v>
      </c>
      <c r="G9" s="108">
        <v>147.399</v>
      </c>
      <c r="H9" s="108">
        <v>143.56299999999999</v>
      </c>
      <c r="I9" s="108">
        <v>138.64400000000001</v>
      </c>
      <c r="J9" s="108">
        <v>118.318</v>
      </c>
      <c r="K9" s="108">
        <v>108.65300000000001</v>
      </c>
      <c r="L9" s="108">
        <v>79.308999999999997</v>
      </c>
      <c r="M9" s="108">
        <v>93.823999999999998</v>
      </c>
    </row>
  </sheetData>
  <mergeCells count="1">
    <mergeCell ref="B5:M5"/>
  </mergeCells>
  <hyperlinks>
    <hyperlink ref="E1:E2" location="'Spis tablic   List of tables'!A1" display="Powrót do spisu tablic"/>
    <hyperlink ref="E1" location="'Spis    List '!A12" display="Powrót do spisu wykresów"/>
    <hyperlink ref="E2" location="'Spis    List '!A12" display="Return to list of char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B28" sqref="B28"/>
    </sheetView>
  </sheetViews>
  <sheetFormatPr defaultRowHeight="12"/>
  <cols>
    <col min="1" max="1" width="32.28515625" style="2" customWidth="1"/>
    <col min="2" max="4" width="9.140625" style="2"/>
    <col min="5" max="5" width="34.42578125" style="2" customWidth="1"/>
    <col min="6" max="16384" width="9.140625" style="2"/>
  </cols>
  <sheetData>
    <row r="1" spans="1:6">
      <c r="A1" s="4" t="s">
        <v>422</v>
      </c>
      <c r="F1" s="95" t="s">
        <v>227</v>
      </c>
    </row>
    <row r="2" spans="1:6">
      <c r="A2" s="2" t="s">
        <v>266</v>
      </c>
      <c r="F2" s="116" t="s">
        <v>228</v>
      </c>
    </row>
    <row r="3" spans="1:6">
      <c r="A3" s="8" t="s">
        <v>423</v>
      </c>
    </row>
    <row r="4" spans="1:6">
      <c r="A4" s="8" t="s">
        <v>267</v>
      </c>
    </row>
    <row r="6" spans="1:6">
      <c r="B6" s="133">
        <v>2010</v>
      </c>
      <c r="C6" s="133">
        <v>2015</v>
      </c>
      <c r="D6" s="133">
        <v>2021</v>
      </c>
    </row>
    <row r="7" spans="1:6">
      <c r="A7" s="144"/>
      <c r="B7" s="231" t="s">
        <v>250</v>
      </c>
      <c r="C7" s="247"/>
      <c r="D7" s="232"/>
      <c r="E7" s="143"/>
    </row>
    <row r="8" spans="1:6">
      <c r="A8" s="243" t="s">
        <v>269</v>
      </c>
      <c r="B8" s="243"/>
      <c r="C8" s="243"/>
      <c r="D8" s="243"/>
      <c r="E8" s="243"/>
    </row>
    <row r="9" spans="1:6">
      <c r="A9" s="244" t="s">
        <v>270</v>
      </c>
      <c r="B9" s="244"/>
      <c r="C9" s="244"/>
      <c r="D9" s="244"/>
      <c r="E9" s="244"/>
    </row>
    <row r="10" spans="1:6">
      <c r="A10" s="145" t="s">
        <v>271</v>
      </c>
      <c r="B10" s="150">
        <v>41.598999999999997</v>
      </c>
      <c r="C10" s="150">
        <v>29.943000000000001</v>
      </c>
      <c r="D10" s="150">
        <v>16.318000000000001</v>
      </c>
      <c r="E10" s="146" t="s">
        <v>272</v>
      </c>
    </row>
    <row r="11" spans="1:6">
      <c r="A11" s="145" t="s">
        <v>277</v>
      </c>
      <c r="B11" s="150">
        <v>20.388999999999999</v>
      </c>
      <c r="C11" s="150">
        <v>15.333</v>
      </c>
      <c r="D11" s="150">
        <v>7.9480000000000004</v>
      </c>
      <c r="E11" s="146" t="s">
        <v>278</v>
      </c>
    </row>
    <row r="12" spans="1:6">
      <c r="A12" s="147" t="s">
        <v>273</v>
      </c>
      <c r="B12" s="150">
        <v>19.146000000000001</v>
      </c>
      <c r="C12" s="150">
        <v>15.552</v>
      </c>
      <c r="D12" s="150">
        <v>8.7029999999999994</v>
      </c>
      <c r="E12" s="146" t="s">
        <v>274</v>
      </c>
    </row>
    <row r="13" spans="1:6">
      <c r="A13" s="145" t="s">
        <v>275</v>
      </c>
      <c r="B13" s="150">
        <v>38.575000000000003</v>
      </c>
      <c r="C13" s="150">
        <v>47.067</v>
      </c>
      <c r="D13" s="150">
        <v>33.274999999999999</v>
      </c>
      <c r="E13" s="146" t="s">
        <v>276</v>
      </c>
    </row>
    <row r="14" spans="1:6">
      <c r="A14" s="245" t="s">
        <v>279</v>
      </c>
      <c r="B14" s="245"/>
      <c r="C14" s="245"/>
      <c r="D14" s="245"/>
      <c r="E14" s="245"/>
    </row>
    <row r="15" spans="1:6">
      <c r="A15" s="246" t="s">
        <v>403</v>
      </c>
      <c r="B15" s="246"/>
      <c r="C15" s="246"/>
      <c r="D15" s="246"/>
      <c r="E15" s="246"/>
    </row>
    <row r="16" spans="1:6">
      <c r="A16" s="45" t="s">
        <v>283</v>
      </c>
      <c r="B16" s="150">
        <v>28.632000000000001</v>
      </c>
      <c r="C16" s="150">
        <v>25.628</v>
      </c>
      <c r="D16" s="150">
        <v>15.598000000000001</v>
      </c>
      <c r="E16" s="148" t="s">
        <v>284</v>
      </c>
    </row>
    <row r="17" spans="1:5" ht="13.5">
      <c r="A17" s="45" t="s">
        <v>285</v>
      </c>
      <c r="B17" s="150">
        <v>29.821000000000002</v>
      </c>
      <c r="C17" s="150">
        <v>26.712</v>
      </c>
      <c r="D17" s="150">
        <v>14.893000000000001</v>
      </c>
      <c r="E17" s="148" t="s">
        <v>288</v>
      </c>
    </row>
    <row r="18" spans="1:5">
      <c r="A18" s="45" t="s">
        <v>280</v>
      </c>
      <c r="B18" s="150">
        <v>15.117000000000001</v>
      </c>
      <c r="C18" s="150">
        <v>12.596</v>
      </c>
      <c r="D18" s="150">
        <v>8.81</v>
      </c>
      <c r="E18" s="146" t="s">
        <v>281</v>
      </c>
    </row>
    <row r="19" spans="1:5">
      <c r="A19" s="134" t="s">
        <v>286</v>
      </c>
      <c r="B19" s="150">
        <v>29.440999999999999</v>
      </c>
      <c r="C19" s="150">
        <v>26.315000000000001</v>
      </c>
      <c r="D19" s="150">
        <v>16.632999999999999</v>
      </c>
      <c r="E19" s="149" t="s">
        <v>287</v>
      </c>
    </row>
    <row r="20" spans="1:5">
      <c r="A20" s="134" t="s">
        <v>244</v>
      </c>
      <c r="B20" s="150">
        <v>16.698</v>
      </c>
      <c r="C20" s="150">
        <v>16.643999999999998</v>
      </c>
      <c r="D20" s="150">
        <v>10.31</v>
      </c>
      <c r="E20" s="149" t="s">
        <v>282</v>
      </c>
    </row>
    <row r="22" spans="1:5" ht="29.25" customHeight="1">
      <c r="A22" s="248" t="s">
        <v>289</v>
      </c>
      <c r="B22" s="248"/>
      <c r="C22" s="248"/>
      <c r="D22" s="248"/>
      <c r="E22" s="248"/>
    </row>
    <row r="23" spans="1:5" ht="36.75" customHeight="1">
      <c r="A23" s="242" t="s">
        <v>290</v>
      </c>
      <c r="B23" s="242"/>
      <c r="C23" s="242"/>
      <c r="D23" s="242"/>
      <c r="E23" s="242"/>
    </row>
    <row r="24" spans="1:5" ht="27" customHeight="1"/>
  </sheetData>
  <mergeCells count="7">
    <mergeCell ref="A23:E23"/>
    <mergeCell ref="A8:E8"/>
    <mergeCell ref="A9:E9"/>
    <mergeCell ref="A14:E14"/>
    <mergeCell ref="A15:E15"/>
    <mergeCell ref="B7:D7"/>
    <mergeCell ref="A22:E22"/>
  </mergeCells>
  <hyperlinks>
    <hyperlink ref="F1:F2" location="'Spis tablic   List of tables'!A1" display="Powrót do spisu tablic"/>
    <hyperlink ref="F1" location="'Spis    List '!A12" display="Powrót do spisu wykresów"/>
    <hyperlink ref="F2" location="'Spis    List '!A12" display="Return to list of char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usDokument" ma:contentTypeID="0x0101004FEAEAF3FA9052469C736D6273665EFA00D4F24E0FBCC56F43BF2094ED70B068F3" ma:contentTypeVersion="1" ma:contentTypeDescription="" ma:contentTypeScope="" ma:versionID="75a50e6acc82f3f855a498c4ea5c02ae">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B8AA1F-4EAB-4100-9A27-7F8B6F51FC4B}">
  <ds:schemaRefs>
    <ds:schemaRef ds:uri="http://schemas.microsoft.com/sharepoint/v3/contenttype/forms"/>
  </ds:schemaRefs>
</ds:datastoreItem>
</file>

<file path=customXml/itemProps2.xml><?xml version="1.0" encoding="utf-8"?>
<ds:datastoreItem xmlns:ds="http://schemas.openxmlformats.org/officeDocument/2006/customXml" ds:itemID="{EE36A650-984C-454D-A500-F7CAC3089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ED56ADA-B363-465E-B7E9-6B83BDDACCE0}">
  <ds:schemaRefs>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Spis    List </vt:lpstr>
      <vt:lpstr>Mapa1(14)</vt:lpstr>
      <vt:lpstr>Wykres1(22)</vt:lpstr>
      <vt:lpstr>Wykres2(23)</vt:lpstr>
      <vt:lpstr>Wykres3(24)</vt:lpstr>
      <vt:lpstr>Wykres4(25)</vt:lpstr>
      <vt:lpstr>Wykres5(26)</vt:lpstr>
      <vt:lpstr>Wykres6(27)</vt:lpstr>
      <vt:lpstr>Wykres7(28)</vt:lpstr>
      <vt:lpstr>Wykres8(29)</vt:lpstr>
      <vt:lpstr>Wykres9(30)</vt:lpstr>
      <vt:lpstr>Tabl.1(36)</vt:lpstr>
      <vt:lpstr>Tabl.2(37)</vt:lpstr>
      <vt:lpstr>Tabl.3(38)</vt:lpstr>
      <vt:lpstr>Tabl.4(39)</vt:lpstr>
      <vt:lpstr>Tabl.5(40)</vt:lpstr>
      <vt:lpstr>Tabl.6(41)</vt:lpstr>
      <vt:lpstr>Tabl.7(42)</vt:lpstr>
      <vt:lpstr>Tabl.8(43)</vt:lpstr>
      <vt:lpstr>Tabl.9(44)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Wyrwas Gabriela</dc:creator>
  <cp:lastModifiedBy>Sochacka Elżbieta</cp:lastModifiedBy>
  <cp:lastPrinted>2022-09-14T05:42:37Z</cp:lastPrinted>
  <dcterms:created xsi:type="dcterms:W3CDTF">2020-01-08T06:33:50Z</dcterms:created>
  <dcterms:modified xsi:type="dcterms:W3CDTF">2023-01-23T08:59:14Z</dcterms:modified>
</cp:coreProperties>
</file>