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95" tabRatio="861" activeTab="0"/>
  </bookViews>
  <sheets>
    <sheet name="Spis    List " sheetId="5" r:id="rId1"/>
    <sheet name="Mapa1(32)" sheetId="11" r:id="rId2"/>
    <sheet name="Wykres1(60)" sheetId="10" r:id="rId3"/>
    <sheet name="Wykres2(61)" sheetId="12" r:id="rId4"/>
    <sheet name="Wykres3(62)" sheetId="14" r:id="rId5"/>
    <sheet name="Wykres4(63)" sheetId="13" r:id="rId6"/>
    <sheet name="Tabl.1(125)" sheetId="1" r:id="rId7"/>
    <sheet name="Tabl.2(126)" sheetId="2" r:id="rId8"/>
    <sheet name="Tabl.3(127)" sheetId="6" r:id="rId9"/>
    <sheet name="Tabl.4(128)" sheetId="7" r:id="rId10"/>
    <sheet name="Tabl.5(129)" sheetId="3" r:id="rId11"/>
    <sheet name="Tabl.6(130)" sheetId="4" r:id="rId12"/>
    <sheet name="Tabl.7(131)" sheetId="8" r:id="rId13"/>
    <sheet name="Tabl.8(132)" sheetId="9" r:id="rId1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<sst xmlns="http://schemas.openxmlformats.org/spreadsheetml/2006/main" count="856" uniqueCount="768">
  <si>
    <t>Stan w dniu 31 grudnia</t>
  </si>
  <si>
    <t>FOREST LAND</t>
  </si>
  <si>
    <t>As of 31 December</t>
  </si>
  <si>
    <t>WYSZCZEGÓLNIENIE</t>
  </si>
  <si>
    <t>SPECIFICATION</t>
  </si>
  <si>
    <t>O G Ó Ł E M w ha</t>
  </si>
  <si>
    <t>T O T A L in ha</t>
  </si>
  <si>
    <t>Lasy</t>
  </si>
  <si>
    <t>Forests</t>
  </si>
  <si>
    <t>Publiczne</t>
  </si>
  <si>
    <t>Public</t>
  </si>
  <si>
    <t>własność Skarbu Państwa</t>
  </si>
  <si>
    <t>owned by the State Treasury</t>
  </si>
  <si>
    <t>w tym:</t>
  </si>
  <si>
    <t>of which:</t>
  </si>
  <si>
    <t>w zarządzie Lasów Państwowych</t>
  </si>
  <si>
    <t>managed by the State Forests</t>
  </si>
  <si>
    <t>parki narodowe</t>
  </si>
  <si>
    <t>national parks</t>
  </si>
  <si>
    <t>pozostałe</t>
  </si>
  <si>
    <t>other</t>
  </si>
  <si>
    <t>Prywatne</t>
  </si>
  <si>
    <t>Private</t>
  </si>
  <si>
    <t>Grunty związane z gospodarką leśną</t>
  </si>
  <si>
    <t>a Dotyczy także gmin mających również status miasta na prawach powiatu.</t>
  </si>
  <si>
    <t>w ha    in ha</t>
  </si>
  <si>
    <t>Odnowienia i zalesienia</t>
  </si>
  <si>
    <t>naturalne</t>
  </si>
  <si>
    <t>natural</t>
  </si>
  <si>
    <t>Poprawki i uzupełnienia</t>
  </si>
  <si>
    <t>Pielęgnowanie lasu</t>
  </si>
  <si>
    <t>Powierzchnia objęta trzebieżami</t>
  </si>
  <si>
    <t>Grubizna</t>
  </si>
  <si>
    <t>Timber</t>
  </si>
  <si>
    <t>Grubizna iglasta</t>
  </si>
  <si>
    <t>Coniferous</t>
  </si>
  <si>
    <t>of which large-size wood</t>
  </si>
  <si>
    <t>Grubizna liściasta</t>
  </si>
  <si>
    <t>Non-coniferous</t>
  </si>
  <si>
    <t>Opałowe</t>
  </si>
  <si>
    <t>a Bez pozyskania drewna (grubizny) z zadrzewień; z wyłączeniem karpiny. b Wyłącznie w lasach publicznych.</t>
  </si>
  <si>
    <t>Owoce leśne</t>
  </si>
  <si>
    <t>Grzyby leśne</t>
  </si>
  <si>
    <t>Forest mushrooms</t>
  </si>
  <si>
    <t xml:space="preserve">Zwierzyna łowna </t>
  </si>
  <si>
    <t>Game animals</t>
  </si>
  <si>
    <t>a Dane dotyczą owoców i grzybów leśnych świeżych.</t>
  </si>
  <si>
    <t>FOREST FIRES</t>
  </si>
  <si>
    <t>Pożary</t>
  </si>
  <si>
    <t>Number of fires</t>
  </si>
  <si>
    <t>w tym: podpalenia</t>
  </si>
  <si>
    <t>of which: arsons</t>
  </si>
  <si>
    <t xml:space="preserve">               nieostrożność dorosłych</t>
  </si>
  <si>
    <t xml:space="preserve">                   negligence of adults</t>
  </si>
  <si>
    <t>Area of forest burned in ha</t>
  </si>
  <si>
    <t>Stan w dniu 10 marca</t>
  </si>
  <si>
    <t>As of 10 March</t>
  </si>
  <si>
    <t>Koła łowieckie:</t>
  </si>
  <si>
    <t>Hunting clubs:</t>
  </si>
  <si>
    <t>Obwody łowieckie:</t>
  </si>
  <si>
    <t>Hunting districts:</t>
  </si>
  <si>
    <t>liczba</t>
  </si>
  <si>
    <t>number</t>
  </si>
  <si>
    <t>powierzchnia w tys. ha</t>
  </si>
  <si>
    <t>area in thousand ha</t>
  </si>
  <si>
    <t>w tym na gruntach leśnych</t>
  </si>
  <si>
    <t>of which on forest land</t>
  </si>
  <si>
    <t>Ź r ó d ł o: dane Polskiego Związku Łowieckiego.</t>
  </si>
  <si>
    <t>S o u r c e: data of the Polish Hunting Association.</t>
  </si>
  <si>
    <t>ZWIERZĘTA ŁOWNE</t>
  </si>
  <si>
    <t>GAME SPECIES</t>
  </si>
  <si>
    <t>Łosie</t>
  </si>
  <si>
    <t>Moose</t>
  </si>
  <si>
    <t>Daniele</t>
  </si>
  <si>
    <t>Fallow deer</t>
  </si>
  <si>
    <t>Jelenie</t>
  </si>
  <si>
    <t>Deer</t>
  </si>
  <si>
    <t>Sarny</t>
  </si>
  <si>
    <t>Roe deer</t>
  </si>
  <si>
    <t>Dziki</t>
  </si>
  <si>
    <t>Wild boars</t>
  </si>
  <si>
    <t>Lisy</t>
  </si>
  <si>
    <t>Foxes</t>
  </si>
  <si>
    <t>Zające</t>
  </si>
  <si>
    <t>Hares</t>
  </si>
  <si>
    <t>Bażanty</t>
  </si>
  <si>
    <t>Pheasants</t>
  </si>
  <si>
    <t>Kuropatwy</t>
  </si>
  <si>
    <t>Partridges</t>
  </si>
  <si>
    <t>2015/16</t>
  </si>
  <si>
    <t xml:space="preserve">a Dane szacunkowe. b Łącznie z odnowieniami pod osłoną drzewostanów. c Użytków rolnych nieprzydatnych do produkcji rolnej i nieużytków określonych 
w miejscowym planie zagospodarowania przestrzennego lub decyzji o warunkach zabudowy i zagospodarowania terenu. </t>
  </si>
  <si>
    <r>
      <t xml:space="preserve">ogółem
</t>
    </r>
    <r>
      <rPr>
        <sz val="9"/>
        <color rgb="FF808080"/>
        <rFont val="Arial"/>
        <family val="2"/>
      </rPr>
      <t>grand total</t>
    </r>
  </si>
  <si>
    <r>
      <t xml:space="preserve">razem
</t>
    </r>
    <r>
      <rPr>
        <sz val="9"/>
        <color rgb="FF808080"/>
        <rFont val="Arial"/>
        <family val="2"/>
      </rPr>
      <t>total</t>
    </r>
  </si>
  <si>
    <r>
      <t xml:space="preserve">lasy publiczne
</t>
    </r>
    <r>
      <rPr>
        <sz val="9"/>
        <color rgb="FF808080"/>
        <rFont val="Arial"/>
        <family val="2"/>
      </rPr>
      <t>public forests</t>
    </r>
  </si>
  <si>
    <r>
      <t xml:space="preserve">w tym 
własność 
Skarbu Państwa
</t>
    </r>
    <r>
      <rPr>
        <sz val="9"/>
        <color rgb="FF808080"/>
        <rFont val="Arial"/>
        <family val="2"/>
      </rPr>
      <t>of which 
owned by 
the State Treasury</t>
    </r>
  </si>
  <si>
    <r>
      <t>lasy 
prywatne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rgb="FF808080"/>
        <rFont val="Arial"/>
        <family val="2"/>
      </rPr>
      <t>private 
forests</t>
    </r>
    <r>
      <rPr>
        <vertAlign val="superscript"/>
        <sz val="9"/>
        <color rgb="FF808080"/>
        <rFont val="Arial"/>
        <family val="2"/>
      </rPr>
      <t>a</t>
    </r>
  </si>
  <si>
    <r>
      <t>sztuczne</t>
    </r>
    <r>
      <rPr>
        <vertAlign val="superscript"/>
        <sz val="9"/>
        <color theme="1"/>
        <rFont val="Arial"/>
        <family val="2"/>
      </rPr>
      <t>b</t>
    </r>
  </si>
  <si>
    <r>
      <t>artificial</t>
    </r>
    <r>
      <rPr>
        <vertAlign val="superscript"/>
        <sz val="9"/>
        <color rgb="FF808080"/>
        <rFont val="Arial"/>
        <family val="2"/>
      </rPr>
      <t>b</t>
    </r>
  </si>
  <si>
    <r>
      <t>lasy 
prywatne</t>
    </r>
    <r>
      <rPr>
        <sz val="9"/>
        <color theme="1"/>
        <rFont val="Arial"/>
        <family val="2"/>
      </rPr>
      <t xml:space="preserve">
</t>
    </r>
    <r>
      <rPr>
        <sz val="9"/>
        <color rgb="FF808080"/>
        <rFont val="Arial"/>
        <family val="2"/>
      </rPr>
      <t>private 
forests</t>
    </r>
  </si>
  <si>
    <t>Do przerobu przemysłowego</t>
  </si>
  <si>
    <t>w tym drewno wielkowymiarowe</t>
  </si>
  <si>
    <r>
      <t>REMOVALS</t>
    </r>
    <r>
      <rPr>
        <vertAlign val="superscript"/>
        <sz val="9"/>
        <color rgb="FF808080"/>
        <rFont val="Arial"/>
        <family val="2"/>
      </rPr>
      <t>a</t>
    </r>
  </si>
  <si>
    <r>
      <t>O G Ó Ł E M w dam</t>
    </r>
    <r>
      <rPr>
        <b/>
        <vertAlign val="superscript"/>
        <sz val="9"/>
        <color theme="1"/>
        <rFont val="Arial"/>
        <family val="2"/>
      </rPr>
      <t>3</t>
    </r>
  </si>
  <si>
    <r>
      <t>T O T A L in dam</t>
    </r>
    <r>
      <rPr>
        <b/>
        <vertAlign val="superscript"/>
        <sz val="9"/>
        <color rgb="FF808080"/>
        <rFont val="Arial"/>
        <family val="2"/>
      </rPr>
      <t>3</t>
    </r>
  </si>
  <si>
    <t>Przeciętna powierzchnia lasu objęta 
    jednym pożarem w ha</t>
  </si>
  <si>
    <t>Powierzchnia lasów dotkniętych 
    pożarami w ha</t>
  </si>
  <si>
    <r>
      <t>liczba</t>
    </r>
    <r>
      <rPr>
        <vertAlign val="superscript"/>
        <sz val="9"/>
        <color theme="1"/>
        <rFont val="Arial"/>
        <family val="2"/>
      </rPr>
      <t>a</t>
    </r>
  </si>
  <si>
    <r>
      <t>number</t>
    </r>
    <r>
      <rPr>
        <vertAlign val="superscript"/>
        <sz val="9"/>
        <color rgb="FF808080"/>
        <rFont val="Arial"/>
        <family val="2"/>
      </rPr>
      <t>a</t>
    </r>
  </si>
  <si>
    <r>
      <t>członkowie</t>
    </r>
    <r>
      <rPr>
        <vertAlign val="superscript"/>
        <sz val="9"/>
        <color theme="1"/>
        <rFont val="Arial"/>
        <family val="2"/>
      </rPr>
      <t>b</t>
    </r>
  </si>
  <si>
    <r>
      <t>members</t>
    </r>
    <r>
      <rPr>
        <vertAlign val="superscript"/>
        <sz val="9"/>
        <color rgb="FF808080"/>
        <rFont val="Arial"/>
        <family val="2"/>
      </rPr>
      <t>b</t>
    </r>
  </si>
  <si>
    <r>
      <t xml:space="preserve">W SZTUKACH    </t>
    </r>
    <r>
      <rPr>
        <sz val="9"/>
        <color rgb="FF808080"/>
        <rFont val="Arial"/>
        <family val="2"/>
      </rPr>
      <t>IN HEADS</t>
    </r>
  </si>
  <si>
    <r>
      <t xml:space="preserve">W TYSIĄCACH SZTUK    </t>
    </r>
    <r>
      <rPr>
        <sz val="9"/>
        <color rgb="FF808080"/>
        <rFont val="Arial"/>
        <family val="2"/>
      </rPr>
      <t>IN THOUSAND HEADS</t>
    </r>
  </si>
  <si>
    <t>Ź r ó d ł o: dane Dyrekcji Generalnej Lasów Państwowych, Polskiego Związku Łowieckiego oraz innych jednostek 
prowadzących ośrodki hodowli zwierzyny.</t>
  </si>
  <si>
    <t>REMOVALS</t>
  </si>
  <si>
    <t>POŻARY W LASACH</t>
  </si>
  <si>
    <t>Ź r ó d ł o: dane z Krajowego Systemu Informacji o Pożarach prowadzonego przez Instytut Badawczy Leśnictwa.</t>
  </si>
  <si>
    <t>S o u r c e: data of the National Forest Fire Information System held by the Forest Research Institute.</t>
  </si>
  <si>
    <t>List of tables</t>
  </si>
  <si>
    <r>
      <t>własność gmin</t>
    </r>
    <r>
      <rPr>
        <vertAlign val="superscript"/>
        <sz val="9"/>
        <color theme="1"/>
        <rFont val="Arial"/>
        <family val="2"/>
      </rPr>
      <t>a</t>
    </r>
  </si>
  <si>
    <r>
      <t>gmina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owned</t>
    </r>
  </si>
  <si>
    <r>
      <t xml:space="preserve">w szt.   </t>
    </r>
    <r>
      <rPr>
        <sz val="9"/>
        <color rgb="FF808080"/>
        <rFont val="Arial"/>
        <family val="2"/>
      </rPr>
      <t xml:space="preserve"> in heads</t>
    </r>
  </si>
  <si>
    <t>a Including gminas which are also cities with powiat status.</t>
  </si>
  <si>
    <t>Renewals and afforestation</t>
  </si>
  <si>
    <t>Replantings and refillings</t>
  </si>
  <si>
    <t>Forest tending</t>
  </si>
  <si>
    <t>Slash for industrial purposes</t>
  </si>
  <si>
    <t>Firewood</t>
  </si>
  <si>
    <r>
      <t>PROCUREMENT OF FOREST FRUITS AND MUSHROOMS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AS WELL AS GAME ANIMALS</t>
    </r>
  </si>
  <si>
    <t>Average forest area burned 
    by fire in ha</t>
  </si>
  <si>
    <t>a, b Dane grupowane według: a – siedziby koła łowieckiego, b – miejsca zamieszkania członka koła.</t>
  </si>
  <si>
    <t xml:space="preserve">Leśnictwo i łowiectwo </t>
  </si>
  <si>
    <t>Forestry and hunting</t>
  </si>
  <si>
    <t>Spis tablic</t>
  </si>
  <si>
    <t>POWIERZCHNIA  GRUNTÓW  LEŚNYCH</t>
  </si>
  <si>
    <t>FOREST  LAND</t>
  </si>
  <si>
    <t>ODNOWIENIA,  ZALESIENIA  I  INNE  PRACE  HODOWLANE</t>
  </si>
  <si>
    <t>POZYSKANIE  DREWNA</t>
  </si>
  <si>
    <t>SKUP  OWOCÓW  I  GRZYBÓW  LEŚNYCH  ORAZ  ZWIERZYNY  ŁOWNEJ</t>
  </si>
  <si>
    <t>PROCUREMENT  OF  FOREST  FRUITS  AND  MUSHROOMS  AS  WELL  AS  GAME  ANIMALS</t>
  </si>
  <si>
    <t>Powrót do spisu tablic</t>
  </si>
  <si>
    <t>Return to list of tables</t>
  </si>
  <si>
    <t>2020/21</t>
  </si>
  <si>
    <r>
      <t>Drewno małowymiarowe</t>
    </r>
    <r>
      <rPr>
        <b/>
        <vertAlign val="superscript"/>
        <sz val="9"/>
        <color theme="1"/>
        <rFont val="Arial"/>
        <family val="2"/>
      </rPr>
      <t>b</t>
    </r>
  </si>
  <si>
    <r>
      <t>Slash</t>
    </r>
    <r>
      <rPr>
        <b/>
        <vertAlign val="superscript"/>
        <sz val="9"/>
        <color rgb="FF808080"/>
        <rFont val="Arial"/>
        <family val="2"/>
      </rPr>
      <t>b</t>
    </r>
  </si>
  <si>
    <t>renewals</t>
  </si>
  <si>
    <r>
      <t>afforestation</t>
    </r>
    <r>
      <rPr>
        <vertAlign val="superscript"/>
        <sz val="9"/>
        <color rgb="FF808080"/>
        <rFont val="Arial"/>
        <family val="2"/>
      </rPr>
      <t>c</t>
    </r>
  </si>
  <si>
    <r>
      <t>zalesienia</t>
    </r>
    <r>
      <rPr>
        <vertAlign val="superscript"/>
        <sz val="9"/>
        <color theme="1"/>
        <rFont val="Arial"/>
        <family val="2"/>
      </rPr>
      <t>c</t>
    </r>
  </si>
  <si>
    <t>odnowienia</t>
  </si>
  <si>
    <r>
      <t>TIMBER PER 100 ha OF FOREST AREA
  in m</t>
    </r>
    <r>
      <rPr>
        <b/>
        <vertAlign val="superscript"/>
        <sz val="9"/>
        <color rgb="FF808080"/>
        <rFont val="Arial"/>
        <family val="2"/>
      </rPr>
      <t>3</t>
    </r>
  </si>
  <si>
    <r>
      <t>GRUBIZNA NA 100 ha POWIERZCHNI 
LASÓW w m</t>
    </r>
    <r>
      <rPr>
        <b/>
        <vertAlign val="superscript"/>
        <sz val="9"/>
        <color theme="1"/>
        <rFont val="Arial"/>
        <family val="2"/>
      </rPr>
      <t>3</t>
    </r>
  </si>
  <si>
    <t>UDZIAŁ POWIERZCHNI GRUNTÓW LEŚNYCH W POWIERZCHNI LĄDOWEJ WOJEWÓDZTWA w %</t>
  </si>
  <si>
    <t>LESISTOŚĆ w %</t>
  </si>
  <si>
    <t>SHARE OF FOREST LAND IN LAND AREA 
OF THE VOIVODSHIP in %</t>
  </si>
  <si>
    <t>FOREST COVER in %</t>
  </si>
  <si>
    <t>.</t>
  </si>
  <si>
    <t xml:space="preserve">Chapter XIII. </t>
  </si>
  <si>
    <t>Dział XIII.</t>
  </si>
  <si>
    <t>Spis map</t>
  </si>
  <si>
    <t>List of maps</t>
  </si>
  <si>
    <t>Spis wykresów</t>
  </si>
  <si>
    <t>List of charts</t>
  </si>
  <si>
    <t>STRUKTURA POWIERZCHNI LASÓW WEDŁUG KLAS WIEKU DRZEWOSTANÓW</t>
  </si>
  <si>
    <t>STRUKTURA POWIERZCHNI LASÓW WEDŁUG GATUNKÓW PANUJĄCYCH (przeważających) W DRZEWOSTANIE</t>
  </si>
  <si>
    <t>STRUCTURE OF FOREST AREA BY DOMINANT (prevailing) SPECIES IN TREE STANDS</t>
  </si>
  <si>
    <t>ZALESIENIA GRUNTÓW NIELEŚNYCH</t>
  </si>
  <si>
    <t>AFFORESTATION OF NON-FOREST LAND</t>
  </si>
  <si>
    <t xml:space="preserve">TIMBER  REMOVALS </t>
  </si>
  <si>
    <t>POZYSKANIE DREWNA  (grubizny)</t>
  </si>
  <si>
    <t>II (21–40)</t>
  </si>
  <si>
    <t>III (41–60)</t>
  </si>
  <si>
    <t>IV (61–80)</t>
  </si>
  <si>
    <t>V (81–100)</t>
  </si>
  <si>
    <t>T O T A L</t>
  </si>
  <si>
    <r>
      <t xml:space="preserve">drzewostany     </t>
    </r>
    <r>
      <rPr>
        <sz val="9"/>
        <color rgb="FF595959"/>
        <rFont val="Arial"/>
        <family val="2"/>
      </rPr>
      <t>tree stands</t>
    </r>
  </si>
  <si>
    <r>
      <t xml:space="preserve">w klasie wieku    </t>
    </r>
    <r>
      <rPr>
        <sz val="9"/>
        <color rgb="FF595959"/>
        <rFont val="Arial"/>
        <family val="2"/>
      </rPr>
      <t xml:space="preserve"> in age group</t>
    </r>
  </si>
  <si>
    <r>
      <t xml:space="preserve">I (1–20 lat </t>
    </r>
    <r>
      <rPr>
        <sz val="9"/>
        <color rgb="FF595959"/>
        <rFont val="Arial"/>
        <family val="2"/>
      </rPr>
      <t>years</t>
    </r>
    <r>
      <rPr>
        <sz val="9"/>
        <color theme="1"/>
        <rFont val="Arial"/>
        <family val="2"/>
      </rPr>
      <t>)</t>
    </r>
  </si>
  <si>
    <r>
      <t xml:space="preserve">VI i wyższe </t>
    </r>
    <r>
      <rPr>
        <sz val="9"/>
        <color rgb="FF595959"/>
        <rFont val="Arial"/>
        <family val="2"/>
      </rPr>
      <t>and higher</t>
    </r>
    <r>
      <rPr>
        <sz val="9"/>
        <color theme="1"/>
        <rFont val="Arial"/>
        <family val="2"/>
      </rPr>
      <t xml:space="preserve"> (101 lat i więcej </t>
    </r>
    <r>
      <rPr>
        <sz val="9"/>
        <color rgb="FF595959"/>
        <rFont val="Arial"/>
        <family val="2"/>
      </rPr>
      <t>years and older</t>
    </r>
    <r>
      <rPr>
        <sz val="9"/>
        <color theme="1"/>
        <rFont val="Arial"/>
        <family val="2"/>
      </rPr>
      <t>)</t>
    </r>
  </si>
  <si>
    <r>
      <t xml:space="preserve">O G Ó Ł E M </t>
    </r>
    <r>
      <rPr>
        <sz val="9"/>
        <color theme="1"/>
        <rFont val="Arial"/>
        <family val="2"/>
      </rPr>
      <t xml:space="preserve"> </t>
    </r>
  </si>
  <si>
    <r>
      <t xml:space="preserve">Ogółem  w ha
</t>
    </r>
    <r>
      <rPr>
        <sz val="9"/>
        <color theme="2" tint="-0.4999699890613556"/>
        <rFont val="Arial"/>
        <family val="2"/>
      </rPr>
      <t>Total  in ha</t>
    </r>
  </si>
  <si>
    <r>
      <t xml:space="preserve">razem
</t>
    </r>
    <r>
      <rPr>
        <sz val="9"/>
        <color theme="2" tint="-0.4999699890613556"/>
        <rFont val="Arial"/>
        <family val="2"/>
      </rPr>
      <t>total</t>
    </r>
  </si>
  <si>
    <r>
      <t xml:space="preserve"> </t>
    </r>
    <r>
      <rPr>
        <sz val="9"/>
        <rFont val="Arial"/>
        <family val="2"/>
      </rPr>
      <t xml:space="preserve">powierzchnia zalesiona </t>
    </r>
    <r>
      <rPr>
        <sz val="9"/>
        <color rgb="FF595959"/>
        <rFont val="Arial"/>
        <family val="2"/>
      </rPr>
      <t xml:space="preserve">     wooded area </t>
    </r>
  </si>
  <si>
    <r>
      <t xml:space="preserve">W  % ogółem                 </t>
    </r>
    <r>
      <rPr>
        <sz val="9"/>
        <color theme="2" tint="-0.4999699890613556"/>
        <rFont val="Arial"/>
        <family val="2"/>
      </rPr>
      <t xml:space="preserve">  In % of grand total area</t>
    </r>
  </si>
  <si>
    <r>
      <t xml:space="preserve">powierzchnia niezalesiona
</t>
    </r>
    <r>
      <rPr>
        <sz val="9"/>
        <color theme="2" tint="-0.4999699890613556"/>
        <rFont val="Arial"/>
        <family val="2"/>
      </rPr>
      <t xml:space="preserve">non-wooded area </t>
    </r>
  </si>
  <si>
    <t>w ha</t>
  </si>
  <si>
    <t xml:space="preserve">Drzewa iglaste  </t>
  </si>
  <si>
    <t>Coniferous trees</t>
  </si>
  <si>
    <t xml:space="preserve">sosna  </t>
  </si>
  <si>
    <t>pine</t>
  </si>
  <si>
    <t xml:space="preserve">jodła  </t>
  </si>
  <si>
    <t>fir</t>
  </si>
  <si>
    <t xml:space="preserve">Drzewa liściaste  </t>
  </si>
  <si>
    <t>Broadleaved trees</t>
  </si>
  <si>
    <t xml:space="preserve">buk  </t>
  </si>
  <si>
    <t>beech</t>
  </si>
  <si>
    <t xml:space="preserve">dąb  </t>
  </si>
  <si>
    <t>oak</t>
  </si>
  <si>
    <t xml:space="preserve">grab  </t>
  </si>
  <si>
    <t xml:space="preserve">brzoza  </t>
  </si>
  <si>
    <t>birch</t>
  </si>
  <si>
    <t xml:space="preserve">olsza  </t>
  </si>
  <si>
    <t>alder</t>
  </si>
  <si>
    <r>
      <t xml:space="preserve">W  % ogółem                   </t>
    </r>
    <r>
      <rPr>
        <sz val="9"/>
        <color theme="2" tint="-0.4999699890613556"/>
        <rFont val="Arial"/>
        <family val="2"/>
      </rPr>
      <t>In % of grand total area</t>
    </r>
  </si>
  <si>
    <t>inne</t>
  </si>
  <si>
    <t>hombeam</t>
  </si>
  <si>
    <r>
      <t>W ha    I</t>
    </r>
    <r>
      <rPr>
        <sz val="9"/>
        <color rgb="FF595959"/>
        <rFont val="Arial"/>
        <family val="2"/>
      </rPr>
      <t>n ha</t>
    </r>
  </si>
  <si>
    <t>Land connected with silviculture</t>
  </si>
  <si>
    <t>Powrót do spisu map</t>
  </si>
  <si>
    <t>Return to list of maps</t>
  </si>
  <si>
    <t>LUBELSKIE</t>
  </si>
  <si>
    <t>prywatne</t>
  </si>
  <si>
    <t>private</t>
  </si>
  <si>
    <r>
      <t xml:space="preserve">Lasy    </t>
    </r>
    <r>
      <rPr>
        <sz val="9"/>
        <color theme="0" tint="-0.4999699890613556"/>
        <rFont val="Arial"/>
        <family val="2"/>
      </rPr>
      <t>Forests:</t>
    </r>
  </si>
  <si>
    <t>Powierzchnia lasów</t>
  </si>
  <si>
    <t>Forest area</t>
  </si>
  <si>
    <r>
      <t xml:space="preserve">tys. ha      </t>
    </r>
    <r>
      <rPr>
        <sz val="9"/>
        <color theme="0" tint="-0.4999699890613556"/>
        <rFont val="Arial"/>
        <family val="2"/>
      </rPr>
      <t>thousand ha</t>
    </r>
  </si>
  <si>
    <t>Lasy w % powierzchni ogólnej</t>
  </si>
  <si>
    <t>Forests In % of total area</t>
  </si>
  <si>
    <t>Międzyrzec Podlaski (1)</t>
  </si>
  <si>
    <t>Terespol (1)</t>
  </si>
  <si>
    <t>Biała Podlaska (2)</t>
  </si>
  <si>
    <t>Drelów (2)</t>
  </si>
  <si>
    <t>Janów Podlaski (2)</t>
  </si>
  <si>
    <t>Kodeń (2)</t>
  </si>
  <si>
    <t>Konstantynów (2)</t>
  </si>
  <si>
    <t>Leśna Podlaska (2)</t>
  </si>
  <si>
    <t>Łomazy (2)</t>
  </si>
  <si>
    <t>Międzyrzec Podlaski (2)</t>
  </si>
  <si>
    <t>Piszczac (2)</t>
  </si>
  <si>
    <t>Rokitno (2)</t>
  </si>
  <si>
    <t>Rossosz (2)</t>
  </si>
  <si>
    <t>Sławatycze (2)</t>
  </si>
  <si>
    <t>Sosnówka (2)</t>
  </si>
  <si>
    <t>Terespol (2)</t>
  </si>
  <si>
    <t>Tuczna (2)</t>
  </si>
  <si>
    <t>Wisznice (2)</t>
  </si>
  <si>
    <t>Zalesie (2)</t>
  </si>
  <si>
    <t>Biłgoraj (1)</t>
  </si>
  <si>
    <t>Aleksandrów (2)</t>
  </si>
  <si>
    <t>Biłgoraj (2)</t>
  </si>
  <si>
    <t>Biszcza (2)</t>
  </si>
  <si>
    <t>Frampol (3)</t>
  </si>
  <si>
    <t>Goraj (3)</t>
  </si>
  <si>
    <t>Józefów (3)</t>
  </si>
  <si>
    <t>Księżpol (2)</t>
  </si>
  <si>
    <t>Łukowa (2)</t>
  </si>
  <si>
    <t>Obsza (2)</t>
  </si>
  <si>
    <t>Potok Górny (2)</t>
  </si>
  <si>
    <t>Tarnogród (3)</t>
  </si>
  <si>
    <t>Tereszpol (2)</t>
  </si>
  <si>
    <t>Turobin (2)</t>
  </si>
  <si>
    <t>Rejowiec Fabryczny (1)</t>
  </si>
  <si>
    <t>Białopole (2)</t>
  </si>
  <si>
    <t>Chełm (2)</t>
  </si>
  <si>
    <t>Dorohusk (2)</t>
  </si>
  <si>
    <t>Dubienka (2)</t>
  </si>
  <si>
    <t>Kamień (2)</t>
  </si>
  <si>
    <t>Leśniowice (2)</t>
  </si>
  <si>
    <t>Rejowiec Fabryczny (2)</t>
  </si>
  <si>
    <t>Ruda-Huta (2)</t>
  </si>
  <si>
    <t>Sawin (2)</t>
  </si>
  <si>
    <t>Siedliszcze (3)</t>
  </si>
  <si>
    <t>Wierzbica (2)</t>
  </si>
  <si>
    <t>Wojsławice (2)</t>
  </si>
  <si>
    <t>Żmudź (2)</t>
  </si>
  <si>
    <t>Rejowiec (3)</t>
  </si>
  <si>
    <t>Hrubieszów (1)</t>
  </si>
  <si>
    <t>Dołhobyczów (2)</t>
  </si>
  <si>
    <t>Horodło (2)</t>
  </si>
  <si>
    <t>Hrubieszów (2)</t>
  </si>
  <si>
    <t>Mircze (2)</t>
  </si>
  <si>
    <t>Trzeszczany (2)</t>
  </si>
  <si>
    <t>Uchanie (2)</t>
  </si>
  <si>
    <t>Werbkowice (2)</t>
  </si>
  <si>
    <t>Batorz (2)</t>
  </si>
  <si>
    <t>Chrzanów (2)</t>
  </si>
  <si>
    <t>Dzwola (2)</t>
  </si>
  <si>
    <t>Godziszów (2)</t>
  </si>
  <si>
    <t>Janów Lubelski (3)</t>
  </si>
  <si>
    <t>Modliborzyce (3)</t>
  </si>
  <si>
    <t>Potok Wielki (2)</t>
  </si>
  <si>
    <t>Krasnystaw (1)</t>
  </si>
  <si>
    <t>Fajsławice (2)</t>
  </si>
  <si>
    <t>Gorzków (2)</t>
  </si>
  <si>
    <t>Krasnystaw (2)</t>
  </si>
  <si>
    <t>Kraśniczyn (2)</t>
  </si>
  <si>
    <t>Łopiennik Górny (2)</t>
  </si>
  <si>
    <t>Rudnik (2)</t>
  </si>
  <si>
    <t>Siennica Różana (2)</t>
  </si>
  <si>
    <t>Żółkiewka (2)</t>
  </si>
  <si>
    <t>Kraśnik (1)</t>
  </si>
  <si>
    <t>Annopol (3)</t>
  </si>
  <si>
    <t>Dzierzkowice (2)</t>
  </si>
  <si>
    <t>Gościeradów (2)</t>
  </si>
  <si>
    <t>Kraśnik (2)</t>
  </si>
  <si>
    <t>Szastarka (2)</t>
  </si>
  <si>
    <t>Trzydnik Duży (2)</t>
  </si>
  <si>
    <t>Urzędów (3)</t>
  </si>
  <si>
    <t>Wilkołaz (2)</t>
  </si>
  <si>
    <t>Zakrzówek (2)</t>
  </si>
  <si>
    <t>Lubartów (1)</t>
  </si>
  <si>
    <t>Abramów (2)</t>
  </si>
  <si>
    <t>Firlej (2)</t>
  </si>
  <si>
    <t>Jeziorzany (2)</t>
  </si>
  <si>
    <t>Kamionka (3)</t>
  </si>
  <si>
    <t>Kock (3)</t>
  </si>
  <si>
    <t>Lubartów (2)</t>
  </si>
  <si>
    <t>Michów (2)</t>
  </si>
  <si>
    <t>Niedźwiada (2)</t>
  </si>
  <si>
    <t>Ostrów Lubelski (3)</t>
  </si>
  <si>
    <t>Ostrówek (2)</t>
  </si>
  <si>
    <t>Serniki (2)</t>
  </si>
  <si>
    <t>Uścimów (2)</t>
  </si>
  <si>
    <t>Bełżyce (3)</t>
  </si>
  <si>
    <t>Borzechów (2)</t>
  </si>
  <si>
    <t>Bychawa (3)</t>
  </si>
  <si>
    <t>Garbów (2)</t>
  </si>
  <si>
    <t>Głusk (2)</t>
  </si>
  <si>
    <t>Jabłonna (2)</t>
  </si>
  <si>
    <t>Jastków (2)</t>
  </si>
  <si>
    <t>Konopnica (2)</t>
  </si>
  <si>
    <t>Krzczonów (2)</t>
  </si>
  <si>
    <t>Niedrzwica Duża (2)</t>
  </si>
  <si>
    <t>Niemce (2)</t>
  </si>
  <si>
    <t>Strzyżewice (2)</t>
  </si>
  <si>
    <t>Wojciechów (2)</t>
  </si>
  <si>
    <t>Wólka (2)</t>
  </si>
  <si>
    <t>Wysokie (2)</t>
  </si>
  <si>
    <t>Zakrzew (2)</t>
  </si>
  <si>
    <t>Cyców (2)</t>
  </si>
  <si>
    <t>Ludwin (2)</t>
  </si>
  <si>
    <t>Łęczna (3)</t>
  </si>
  <si>
    <t>Milejów (2)</t>
  </si>
  <si>
    <t>Puchaczów (2)</t>
  </si>
  <si>
    <t>Spiczyn (2)</t>
  </si>
  <si>
    <t>Łuków (1)</t>
  </si>
  <si>
    <t>Stoczek Łukowski (1)</t>
  </si>
  <si>
    <t>Adamów (2)</t>
  </si>
  <si>
    <t>Krzywda (2)</t>
  </si>
  <si>
    <t>Łuków (2)</t>
  </si>
  <si>
    <t>Serokomla (2)</t>
  </si>
  <si>
    <t>Stanin (2)</t>
  </si>
  <si>
    <t>Stoczek Łukowski (2)</t>
  </si>
  <si>
    <t>Trzebieszów (2)</t>
  </si>
  <si>
    <t>Wojcieszków (2)</t>
  </si>
  <si>
    <t>Wola Mysłowska (2)</t>
  </si>
  <si>
    <t>Chodel (2)</t>
  </si>
  <si>
    <t>Józefów nad Wisłą (3)</t>
  </si>
  <si>
    <t>Karczmiska (2)</t>
  </si>
  <si>
    <t>Łaziska (2)</t>
  </si>
  <si>
    <t>Opole Lubelskie (3)</t>
  </si>
  <si>
    <t>Poniatowa (3)</t>
  </si>
  <si>
    <t>Wilków (2)</t>
  </si>
  <si>
    <t>Dębowa Kłoda (2)</t>
  </si>
  <si>
    <t>Jabłoń (2)</t>
  </si>
  <si>
    <t>Milanów (2)</t>
  </si>
  <si>
    <t>Parczew (3)</t>
  </si>
  <si>
    <t>Podedwórze (2)</t>
  </si>
  <si>
    <t>Siemień (2)</t>
  </si>
  <si>
    <t>Sosnowica (2)</t>
  </si>
  <si>
    <t>Puławy (1)</t>
  </si>
  <si>
    <t>Baranów (2)</t>
  </si>
  <si>
    <t>Janowiec (2)</t>
  </si>
  <si>
    <t>Kazimierz Dolny (3)</t>
  </si>
  <si>
    <t>Końskowola (2)</t>
  </si>
  <si>
    <t>Kurów (2)</t>
  </si>
  <si>
    <t>Markuszów (2)</t>
  </si>
  <si>
    <t>Nałęczów (3)</t>
  </si>
  <si>
    <t>Puławy (2)</t>
  </si>
  <si>
    <t>Wąwolnica (2)</t>
  </si>
  <si>
    <t>Żyrzyn (2)</t>
  </si>
  <si>
    <t>Radzyń Podlaski (1)</t>
  </si>
  <si>
    <t>Borki (2)</t>
  </si>
  <si>
    <t>Czemierniki (2)</t>
  </si>
  <si>
    <t>Kąkolewnica (2)</t>
  </si>
  <si>
    <t>Komarówka Podlaska (2)</t>
  </si>
  <si>
    <t>Radzyń Podlaski (2)</t>
  </si>
  <si>
    <t>Ulan-Majorat (2)</t>
  </si>
  <si>
    <t>Wohyń (2)</t>
  </si>
  <si>
    <t>Dęblin (1)</t>
  </si>
  <si>
    <t>Kłoczew (2)</t>
  </si>
  <si>
    <t>Nowodwór (2)</t>
  </si>
  <si>
    <t>Ryki (3)</t>
  </si>
  <si>
    <t>Stężyca (2)</t>
  </si>
  <si>
    <t>Ułęż (2)</t>
  </si>
  <si>
    <t>Świdnik (1)</t>
  </si>
  <si>
    <t>Mełgiew (2)</t>
  </si>
  <si>
    <t>Piaski (3)</t>
  </si>
  <si>
    <t>Rybczewice (2)</t>
  </si>
  <si>
    <t>Trawniki (2)</t>
  </si>
  <si>
    <t>Tomaszów Lubelski (1)</t>
  </si>
  <si>
    <t>Bełżec (2)</t>
  </si>
  <si>
    <t>Jarczów (2)</t>
  </si>
  <si>
    <t>Krynice (2)</t>
  </si>
  <si>
    <t>Lubycza Królewska (3)</t>
  </si>
  <si>
    <t>Łaszczów (3)</t>
  </si>
  <si>
    <t>Rachanie (2)</t>
  </si>
  <si>
    <t>Susiec (2)</t>
  </si>
  <si>
    <t>Tarnawatka (2)</t>
  </si>
  <si>
    <t>Telatyn (2)</t>
  </si>
  <si>
    <t>Tomaszów Lubelski (2)</t>
  </si>
  <si>
    <t>Tyszowce (3)</t>
  </si>
  <si>
    <t>Ulhówek (2)</t>
  </si>
  <si>
    <t>Włodawa (1)</t>
  </si>
  <si>
    <t>Hanna (2)</t>
  </si>
  <si>
    <t>Hańsk (2)</t>
  </si>
  <si>
    <t>Stary Brus (2)</t>
  </si>
  <si>
    <t>Urszulin (2)</t>
  </si>
  <si>
    <t>Włodawa (2)</t>
  </si>
  <si>
    <t>Wola Uhruska (2)</t>
  </si>
  <si>
    <t>Wyryki (2)</t>
  </si>
  <si>
    <t>Grabowiec (2)</t>
  </si>
  <si>
    <t>Komarów-Osada (2)</t>
  </si>
  <si>
    <t>Krasnobród (3)</t>
  </si>
  <si>
    <t>Łabunie (2)</t>
  </si>
  <si>
    <t>Miączyn (2)</t>
  </si>
  <si>
    <t>Nielisz (2)</t>
  </si>
  <si>
    <t>Radecznica (2)</t>
  </si>
  <si>
    <t>Sitno (2)</t>
  </si>
  <si>
    <t>Skierbieszów (2)</t>
  </si>
  <si>
    <t>Stary Zamość (2)</t>
  </si>
  <si>
    <t>Sułów (2)</t>
  </si>
  <si>
    <t>Szczebrzeszyn (3)</t>
  </si>
  <si>
    <t>Zamość (2)</t>
  </si>
  <si>
    <t>Zwierzyniec (3)</t>
  </si>
  <si>
    <t>Biała Podlaska (1)</t>
  </si>
  <si>
    <t>Chełm (1)</t>
  </si>
  <si>
    <t>Lublin (1)</t>
  </si>
  <si>
    <t>Zamość (1)</t>
  </si>
  <si>
    <t>per 100 ha of forest area</t>
  </si>
  <si>
    <t>na 100 ha powierzchni lasów</t>
  </si>
  <si>
    <t xml:space="preserve">a Bez pozyskania drewna (grubizny) z zadrzewień; z wyłączeniem karpiny. </t>
  </si>
  <si>
    <t>a Excluding (timber) removals from afforestated areas; excluding stump wood.</t>
  </si>
  <si>
    <r>
      <t xml:space="preserve">Polska  </t>
    </r>
    <r>
      <rPr>
        <sz val="9"/>
        <color theme="0" tint="-0.4999699890613556"/>
        <rFont val="Arial"/>
        <family val="2"/>
      </rPr>
      <t>Poland</t>
    </r>
    <r>
      <rPr>
        <sz val="9"/>
        <color theme="1"/>
        <rFont val="Arial"/>
        <family val="2"/>
      </rPr>
      <t xml:space="preserve">
=100</t>
    </r>
  </si>
  <si>
    <t>Powrót do spisu wykresów</t>
  </si>
  <si>
    <t>Return to list of charts</t>
  </si>
  <si>
    <t>Uwaga do wykresów 1 i 2</t>
  </si>
  <si>
    <t>Note to charts 1 and 2</t>
  </si>
  <si>
    <r>
      <t>w klasie odnowienia  i o budowie przerębowej
i</t>
    </r>
    <r>
      <rPr>
        <sz val="9"/>
        <color theme="2" tint="-0.4999699890613556"/>
        <rFont val="Arial"/>
        <family val="2"/>
      </rPr>
      <t>n restocking class</t>
    </r>
    <r>
      <rPr>
        <vertAlign val="superscript"/>
        <sz val="9"/>
        <color theme="2" tint="-0.4999699890613556"/>
        <rFont val="Arial"/>
        <family val="2"/>
      </rPr>
      <t>a</t>
    </r>
    <r>
      <rPr>
        <sz val="9"/>
        <color theme="2" tint="-0.4999699890613556"/>
        <rFont val="Arial"/>
        <family val="2"/>
      </rPr>
      <t xml:space="preserve"> and of a selection structure</t>
    </r>
  </si>
  <si>
    <t>others</t>
  </si>
  <si>
    <t>RENEWALS, AFFORESTATION AND OTHER SILVICULTURE OPERATIONS</t>
  </si>
  <si>
    <t>Area under thinning operations</t>
  </si>
  <si>
    <t>a Estimated data. b Including renewals under tree stand cover. c Agricultural land not suitable for agricultural production and wasteland designated for afforestation in a land development plan or a decision on building conditions and area development.</t>
  </si>
  <si>
    <t>a Excluding removals (of timber) from afforestated areas; excluding stump wood. b Solely in public forests.</t>
  </si>
  <si>
    <t>a Data concern fresh forest fruit and mushrooms.</t>
  </si>
  <si>
    <t>Forest fruit</t>
  </si>
  <si>
    <t>CLUBS, MEMBERS AND HUNTING DISTRICTS OF THE POLISH HUNTING ASSOCIATION</t>
  </si>
  <si>
    <t>a, b Data grouped according to: a – the seat of a hunting club, b – a place of residence of a hunting club member.</t>
  </si>
  <si>
    <t>0600000</t>
  </si>
  <si>
    <t>0601000</t>
  </si>
  <si>
    <t>Powiat bialski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</si>
  <si>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</si>
  <si>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</si>
  <si>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</si>
  <si>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</si>
  <si>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</si>
  <si>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</si>
  <si>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</si>
  <si>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</si>
  <si>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</si>
  <si>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</si>
  <si>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</si>
  <si>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</si>
  <si>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</si>
  <si>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</si>
  <si>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</si>
  <si>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</si>
  <si>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</si>
  <si>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</si>
  <si>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</si>
  <si>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0602000</t>
  </si>
  <si>
    <t>Powiat biłgorajski</t>
  </si>
  <si>
    <t>0602011</t>
  </si>
  <si>
    <t>0602022</t>
  </si>
  <si>
    <t>0602032</t>
  </si>
  <si>
    <t>0602042</t>
  </si>
  <si>
    <t>0602053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</si>
  <si>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</si>
  <si>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</si>
  <si>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</si>
  <si>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</si>
  <si>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</si>
  <si>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</si>
  <si>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</si>
  <si>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</si>
  <si>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</si>
  <si>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0603000</t>
  </si>
  <si>
    <t>Powiat chełmski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</si>
  <si>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</si>
  <si>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</si>
  <si>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</si>
  <si>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</si>
  <si>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</si>
  <si>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</si>
  <si>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</si>
  <si>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</si>
  <si>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</si>
  <si>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</si>
  <si>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0603113</t>
  </si>
  <si>
    <t>0603122</t>
  </si>
  <si>
    <t>0603132</t>
  </si>
  <si>
    <t>0603142</t>
  </si>
  <si>
    <t>0603153</t>
  </si>
  <si>
    <t>0604000</t>
  </si>
  <si>
    <t>Powiat hrubieszowski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</si>
  <si>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</si>
  <si>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</si>
  <si>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</si>
  <si>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</si>
  <si>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</si>
  <si>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</si>
  <si>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</si>
  <si>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</si>
  <si>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0605000</t>
  </si>
  <si>
    <t>Powiat janowski</t>
  </si>
  <si>
    <t>0605012</t>
  </si>
  <si>
    <t>0605022</t>
  </si>
  <si>
    <t>0605032</t>
  </si>
  <si>
    <t>0605042</t>
  </si>
  <si>
    <t>0605053</t>
  </si>
  <si>
    <t>0605063</t>
  </si>
  <si>
    <t>0605072</t>
  </si>
  <si>
    <t>0606000</t>
  </si>
  <si>
    <t>Powiat krasnostawski</t>
  </si>
  <si>
    <t>0606011</t>
  </si>
  <si>
    <t>0606022</t>
  </si>
  <si>
    <t>0606032</t>
  </si>
  <si>
    <t>0606052</t>
  </si>
  <si>
    <t>0606062</t>
  </si>
  <si>
    <t>0606072</t>
  </si>
  <si>
    <t>0606092</t>
  </si>
  <si>
    <t>0606102</t>
  </si>
  <si>
    <t>0606112</t>
  </si>
  <si>
    <t>0607000</t>
  </si>
  <si>
    <t>Powiat kraśnicki</t>
  </si>
  <si>
    <t>0607011</t>
  </si>
  <si>
    <t>0607023</t>
  </si>
  <si>
    <t>0607032</t>
  </si>
  <si>
    <t>0607042</t>
  </si>
  <si>
    <t>0607052</t>
  </si>
  <si>
    <t>0607062</t>
  </si>
  <si>
    <t>0607072</t>
  </si>
  <si>
    <t>0607083</t>
  </si>
  <si>
    <t>0607092</t>
  </si>
  <si>
    <t>0607102</t>
  </si>
  <si>
    <t>0608000</t>
  </si>
  <si>
    <t>Powiat lubartowski</t>
  </si>
  <si>
    <t>0608011</t>
  </si>
  <si>
    <t>0608022</t>
  </si>
  <si>
    <t>0608032</t>
  </si>
  <si>
    <t>0608042</t>
  </si>
  <si>
    <t>0608053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</si>
  <si>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</si>
  <si>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</si>
  <si>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</si>
  <si>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</si>
  <si>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</si>
  <si>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</si>
  <si>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</si>
  <si>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</si>
  <si>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0609000</t>
  </si>
  <si>
    <t>Powiat lubelski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</si>
  <si>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</si>
  <si>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</si>
  <si>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</si>
  <si>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</si>
  <si>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</si>
  <si>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</si>
  <si>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</si>
  <si>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</si>
  <si>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</si>
  <si>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</si>
  <si>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</si>
  <si>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</si>
  <si>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</si>
  <si>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</si>
  <si>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</si>
  <si>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</si>
  <si>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0610000</t>
  </si>
  <si>
    <t>Powiat łęczyński</t>
  </si>
  <si>
    <t>0610012</t>
  </si>
  <si>
    <t>0610022</t>
  </si>
  <si>
    <t>0610033</t>
  </si>
  <si>
    <t>0610042</t>
  </si>
  <si>
    <t>0610052</t>
  </si>
  <si>
    <t>0610062</t>
  </si>
  <si>
    <t>0611000</t>
  </si>
  <si>
    <t>Powiat łukowski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</si>
  <si>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</si>
  <si>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</si>
  <si>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</si>
  <si>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</si>
  <si>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</si>
  <si>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</si>
  <si>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</si>
  <si>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</si>
  <si>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</si>
  <si>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</si>
  <si>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</si>
  <si>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0612000</t>
  </si>
  <si>
    <t>Powiat opolski</t>
  </si>
  <si>
    <t>0612012</t>
  </si>
  <si>
    <t>0612023</t>
  </si>
  <si>
    <t>0612032</t>
  </si>
  <si>
    <t>0612042</t>
  </si>
  <si>
    <t>0612053</t>
  </si>
  <si>
    <t>0612063</t>
  </si>
  <si>
    <t>0612072</t>
  </si>
  <si>
    <t>0613000</t>
  </si>
  <si>
    <t>Powiat parczewski</t>
  </si>
  <si>
    <t>0613012</t>
  </si>
  <si>
    <t>0613022</t>
  </si>
  <si>
    <t>0613032</t>
  </si>
  <si>
    <t>0613043</t>
  </si>
  <si>
    <t>0613052</t>
  </si>
  <si>
    <t>0613062</t>
  </si>
  <si>
    <t>0613072</t>
  </si>
  <si>
    <t>0614000</t>
  </si>
  <si>
    <t>Powiat puławski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</si>
  <si>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</si>
  <si>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</si>
  <si>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</si>
  <si>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</si>
  <si>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</si>
  <si>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</si>
  <si>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</si>
  <si>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</si>
  <si>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</si>
  <si>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</si>
  <si>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</si>
  <si>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0615000</t>
  </si>
  <si>
    <t>Powiat radzyński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</si>
  <si>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</si>
  <si>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</si>
  <si>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</si>
  <si>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</si>
  <si>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</si>
  <si>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</si>
  <si>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</si>
  <si>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</si>
  <si>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0616000</t>
  </si>
  <si>
    <t>Powiat rycki</t>
  </si>
  <si>
    <t>0616011</t>
  </si>
  <si>
    <t>0616022</t>
  </si>
  <si>
    <t>0616032</t>
  </si>
  <si>
    <t>0616043</t>
  </si>
  <si>
    <t>0616052</t>
  </si>
  <si>
    <t>0616062</t>
  </si>
  <si>
    <t>0617000</t>
  </si>
  <si>
    <t>Powiat świdnicki</t>
  </si>
  <si>
    <t>0617011</t>
  </si>
  <si>
    <t>0617022</t>
  </si>
  <si>
    <t>0617033</t>
  </si>
  <si>
    <t>0617042</t>
  </si>
  <si>
    <t>0617052</t>
  </si>
  <si>
    <t>0618000</t>
  </si>
  <si>
    <t>Powiat tomaszowski</t>
  </si>
  <si>
    <t>0618011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</si>
  <si>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</si>
  <si>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</si>
  <si>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</si>
  <si>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</si>
  <si>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</si>
  <si>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</si>
  <si>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</si>
  <si>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</si>
  <si>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</si>
  <si>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</si>
  <si>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</si>
  <si>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</si>
  <si>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0619000</t>
  </si>
  <si>
    <t>Powiat włodawski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</si>
  <si>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</si>
  <si>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</si>
  <si>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</si>
  <si>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</si>
  <si>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</si>
  <si>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</si>
  <si>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</si>
  <si>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</si>
  <si>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0620000</t>
  </si>
  <si>
    <t>Powiat zamojski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</si>
  <si>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</si>
  <si>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</si>
  <si>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</si>
  <si>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</si>
  <si>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</si>
  <si>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</si>
  <si>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</si>
  <si>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</si>
  <si>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</si>
  <si>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</si>
  <si>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</si>
  <si>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</si>
  <si>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</si>
  <si>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</si>
  <si>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</si>
  <si>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0661000</t>
  </si>
  <si>
    <t>0661011</t>
  </si>
  <si>
    <t>0662000</t>
  </si>
  <si>
    <t>0662011</t>
  </si>
  <si>
    <t>0663000</t>
  </si>
  <si>
    <t>0663011</t>
  </si>
  <si>
    <t>0664000</t>
  </si>
  <si>
    <t>0664011</t>
  </si>
  <si>
    <r>
      <t xml:space="preserve">w t    </t>
    </r>
    <r>
      <rPr>
        <sz val="9"/>
        <color rgb="FF808080"/>
        <rFont val="Arial"/>
        <family val="2"/>
      </rPr>
      <t>in tonnes</t>
    </r>
  </si>
  <si>
    <t>Stan w dniu 31 marca</t>
  </si>
  <si>
    <t>As of 31 March</t>
  </si>
  <si>
    <t>MAPA 1 (32).</t>
  </si>
  <si>
    <t>MAP 1 (32).</t>
  </si>
  <si>
    <t>LESISTOŚĆ W 2022 R.</t>
  </si>
  <si>
    <t>FOREST COVER IN 2022</t>
  </si>
  <si>
    <t>MAPA 1 (32). LESISTOŚĆ W 2022 R.</t>
  </si>
  <si>
    <t>MAP 1 (32). FOREST COVER IN 2022</t>
  </si>
  <si>
    <t xml:space="preserve">Dane opracowano na podstawie Wielkoobszarowej Inwentaryzacji Stanu Lasów przeprowadzonej w latach 2018–2022 przez Biuro Urządzania Lasu i Geodezji Leśnej. </t>
  </si>
  <si>
    <t>Data prepared  on the basis of National Forest Inventory conducted in 2018–2022 by the Bureau for Forest Management and Geodesy.</t>
  </si>
  <si>
    <t xml:space="preserve">a Dane szacunkowe. </t>
  </si>
  <si>
    <t>a Estimated data.</t>
  </si>
  <si>
    <t>2022/23</t>
  </si>
  <si>
    <t>0606043</t>
  </si>
  <si>
    <t>Izbica (3)</t>
  </si>
  <si>
    <t>Powiat m. Biała Podlaska</t>
  </si>
  <si>
    <t>Powiat m. Chełm</t>
  </si>
  <si>
    <t>Powiat m. Lublin</t>
  </si>
  <si>
    <t>Powiat m. Zamość</t>
  </si>
  <si>
    <t>2019/20</t>
  </si>
  <si>
    <r>
      <t>SELECTED GAME SPECIES</t>
    </r>
    <r>
      <rPr>
        <vertAlign val="superscript"/>
        <sz val="9"/>
        <color rgb="FF808080"/>
        <rFont val="Arial"/>
        <family val="2"/>
      </rPr>
      <t>a</t>
    </r>
  </si>
  <si>
    <r>
      <t>SHOOTING OF SELECTED GAME SPECIES</t>
    </r>
    <r>
      <rPr>
        <vertAlign val="superscript"/>
        <sz val="9"/>
        <color rgb="FF808080"/>
        <rFont val="Arial"/>
        <family val="2"/>
      </rPr>
      <t>a</t>
    </r>
  </si>
  <si>
    <t>KOŁA, CZŁONKOWIE ORAZ OBWODY ŁOWIECKIE POLSKIEGO ZWIĄZKU ŁOWIECKIEGO</t>
  </si>
  <si>
    <t>WYBRANE  ZWIERZĘTA  ŁOWNE</t>
  </si>
  <si>
    <t>SELECTED  GAME  SPECIES</t>
  </si>
  <si>
    <t>ODSTRZAŁ  WYBRANYCH  ZWIERZĄT  ŁOWNYCH</t>
  </si>
  <si>
    <t>SHOOTING  OF  SELECTED  GAME  SPECIES</t>
  </si>
  <si>
    <t>S o u r c e: data of the General Directorate of the State Forests, the Polish Hunting Association and other units running game 
breeding centres.</t>
  </si>
  <si>
    <t xml:space="preserve">a W łowieckim roku gospodarczym liczonym od 1 kwietnia danego roku do 31 marca roku następnego. </t>
  </si>
  <si>
    <t xml:space="preserve">a In a hunting economic year defined from 1 April of a given year to 31 March of the following year. </t>
  </si>
  <si>
    <t>WYKRES 1 (60).</t>
  </si>
  <si>
    <t>CHART 1 (60).</t>
  </si>
  <si>
    <t>WYKRES 2 (61).</t>
  </si>
  <si>
    <t>CHART 2 (61).</t>
  </si>
  <si>
    <t>WYKRES 3 (62).</t>
  </si>
  <si>
    <t>CHART 3 (62).</t>
  </si>
  <si>
    <t>WYKRES 4 (63).</t>
  </si>
  <si>
    <t>CHART 4 (63).</t>
  </si>
  <si>
    <t xml:space="preserve">TABL. 1 (125). </t>
  </si>
  <si>
    <t xml:space="preserve">TABL. 2 (126). </t>
  </si>
  <si>
    <t xml:space="preserve">TABL. 3 (127). </t>
  </si>
  <si>
    <t xml:space="preserve">TABL. 4 (128). </t>
  </si>
  <si>
    <t xml:space="preserve">TABL. 5 (129). </t>
  </si>
  <si>
    <t xml:space="preserve">TABL. 6 (130). </t>
  </si>
  <si>
    <t xml:space="preserve">TABL. 7 (131). </t>
  </si>
  <si>
    <t xml:space="preserve">TABL. 8 (132). </t>
  </si>
  <si>
    <r>
      <t>WYKRES 4 (63). POZYSKANIE DREWNA (grubizny)</t>
    </r>
    <r>
      <rPr>
        <b/>
        <vertAlign val="superscript"/>
        <sz val="9"/>
        <color theme="1"/>
        <rFont val="Arial"/>
        <family val="2"/>
      </rPr>
      <t>a</t>
    </r>
  </si>
  <si>
    <r>
      <t>CHART 4 (63). TIMBER REMOVALS</t>
    </r>
    <r>
      <rPr>
        <vertAlign val="superscript"/>
        <sz val="9"/>
        <color theme="0" tint="-0.4999699890613556"/>
        <rFont val="Arial"/>
        <family val="2"/>
      </rPr>
      <t>a</t>
    </r>
  </si>
  <si>
    <t>WYKRES 3 (62). ZALESIENIA GRUNTÓW NIELEŚNYCH</t>
  </si>
  <si>
    <t>CHART 3 (62). AFFORESTATION OF NON-FOREST LAND</t>
  </si>
  <si>
    <t>WYKRES 2 (61). STRUKTURA POWIERZCHNI LASÓW WEDŁUG GATUNKÓW PANUJĄCYCH (przeważających) W DRZEWOSTANIE</t>
  </si>
  <si>
    <t>CHART 2 (61). STRUCTURE OF FOREST AREA BY DOMINANT (prevailing) SPECIES IN TREE STANDS</t>
  </si>
  <si>
    <t>WYKRES 1 (60). STRUKTURA POWIERZCHNI LASÓW WEDŁUG KLAS WIEKU DRZEWOSTANÓW</t>
  </si>
  <si>
    <r>
      <rPr>
        <sz val="9"/>
        <color theme="1"/>
        <rFont val="Arial"/>
        <family val="2"/>
      </rPr>
      <t xml:space="preserve">TABL. 1 (125).     </t>
    </r>
    <r>
      <rPr>
        <b/>
        <sz val="9"/>
        <color theme="1"/>
        <rFont val="Arial"/>
        <family val="2"/>
      </rPr>
      <t xml:space="preserve"> POWIERZCHNIA GRUNTÓW LEŚNYCH</t>
    </r>
  </si>
  <si>
    <r>
      <rPr>
        <sz val="9"/>
        <color theme="1"/>
        <rFont val="Arial"/>
        <family val="2"/>
      </rPr>
      <t>TABL. 2 (126).</t>
    </r>
    <r>
      <rPr>
        <b/>
        <sz val="9"/>
        <color theme="1"/>
        <rFont val="Arial"/>
        <family val="2"/>
      </rPr>
      <t xml:space="preserve">      ODNOWIENIA, ZALESIENIA I INNE PRACE HODOWLANE</t>
    </r>
  </si>
  <si>
    <r>
      <rPr>
        <sz val="9"/>
        <color theme="1"/>
        <rFont val="Arial"/>
        <family val="2"/>
      </rPr>
      <t xml:space="preserve">TABL. 3 (127). </t>
    </r>
    <r>
      <rPr>
        <b/>
        <sz val="9"/>
        <color theme="1"/>
        <rFont val="Arial"/>
        <family val="2"/>
      </rPr>
      <t xml:space="preserve">   POZYSKANIE DREWNA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</si>
  <si>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4 (128).  </t>
    </r>
    <r>
      <rPr>
        <b/>
        <sz val="9"/>
        <color theme="1"/>
        <rFont val="Arial"/>
        <family val="2"/>
      </rPr>
      <t xml:space="preserve">  SKUP OWOCÓW I GRZYBÓW LEŚNYCH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ORAZ ZWIERZYNY ŁOWNEJ</t>
    </r>
  </si>
  <si>
    <r>
      <rPr>
        <sz val="9"/>
        <color theme="1"/>
        <rFont val="Arial"/>
        <family val="2"/>
      </rPr>
      <t xml:space="preserve">TABL. 5 (129). </t>
    </r>
    <r>
      <rPr>
        <b/>
        <sz val="9"/>
        <color theme="1"/>
        <rFont val="Arial"/>
        <family val="2"/>
      </rPr>
      <t xml:space="preserve">   POŻARY W LASACH</t>
    </r>
  </si>
  <si>
    <r>
      <rPr>
        <sz val="9"/>
        <color theme="1"/>
        <rFont val="Arial"/>
        <family val="2"/>
      </rPr>
      <t>TABL. 6 (130).</t>
    </r>
    <r>
      <rPr>
        <b/>
        <sz val="9"/>
        <color theme="1"/>
        <rFont val="Arial"/>
        <family val="2"/>
      </rPr>
      <t xml:space="preserve">    KOŁA, CZŁONKOWIE ORAZ OBWODY ŁOWIECKIE POLSKIEGO ZWIĄZKU ŁOWIECKIEGO</t>
    </r>
  </si>
  <si>
    <r>
      <rPr>
        <sz val="9"/>
        <color theme="1"/>
        <rFont val="Arial"/>
        <family val="2"/>
      </rPr>
      <t xml:space="preserve">TABL. 7 (131).  </t>
    </r>
    <r>
      <rPr>
        <b/>
        <sz val="9"/>
        <color theme="1"/>
        <rFont val="Arial"/>
        <family val="2"/>
      </rPr>
      <t xml:space="preserve">  WYBRANE ZWIERZĘTA ŁOWNE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</si>
  <si>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8 (132). </t>
    </r>
    <r>
      <rPr>
        <b/>
        <sz val="9"/>
        <color theme="1"/>
        <rFont val="Arial"/>
        <family val="2"/>
      </rPr>
      <t xml:space="preserve">   ODSTRZAŁ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WYBRANYCH ZWIERZĄT ŁOWNYCH</t>
    </r>
    <r>
      <rPr>
        <b/>
        <vertAlign val="superscript"/>
        <sz val="9"/>
        <color theme="1"/>
        <rFont val="Arial"/>
        <family val="2"/>
      </rPr>
      <t>a</t>
    </r>
  </si>
  <si>
    <t>STRUCTURE OF FOREST AREA BY AGE CLASSES OF TREE STANDS</t>
  </si>
  <si>
    <t>CHART 1 (60). STRUCTURE OF FOREST AREA BY AGE CLASSES OF TREE STANDS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</si>
</sst>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80808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808080"/>
      <name val="Arial"/>
      <family val="2"/>
    </font>
    <font>
      <b/>
      <vertAlign val="superscript"/>
      <sz val="9"/>
      <color rgb="FF808080"/>
      <name val="Arial"/>
      <family val="2"/>
    </font>
    <font>
      <sz val="11"/>
      <color rgb="FF000000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color rgb="FF4D4D4D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4D4D4D"/>
      <name val="Arial"/>
      <family val="2"/>
    </font>
    <font>
      <sz val="9"/>
      <color theme="1"/>
      <name val="Calibri"/>
      <family val="2"/>
      <scheme val="minor"/>
    </font>
    <font>
      <sz val="9"/>
      <color theme="2" tint="-0.4999699890613556"/>
      <name val="Arial"/>
      <family val="2"/>
    </font>
    <font>
      <sz val="9"/>
      <color rgb="FF595959"/>
      <name val="Arial"/>
      <family val="2"/>
    </font>
    <font>
      <b/>
      <sz val="9"/>
      <color rgb="FF595959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0" tint="-0.4999699890613556"/>
      <name val="Arial"/>
      <family val="2"/>
    </font>
    <font>
      <b/>
      <sz val="10"/>
      <name val="Arial"/>
      <family val="2"/>
    </font>
    <font>
      <vertAlign val="superscript"/>
      <sz val="9"/>
      <color theme="0" tint="-0.4999699890613556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vertAlign val="superscript"/>
      <sz val="9"/>
      <color theme="2" tint="-0.499969989061355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thin">
        <color rgb="FF7030A0"/>
      </right>
      <top style="thin">
        <color rgb="FF7030A0"/>
      </top>
      <bottom/>
    </border>
    <border>
      <left style="thin">
        <color rgb="FF7030A0"/>
      </left>
      <right/>
      <top style="thin">
        <color rgb="FF7030A0"/>
      </top>
      <bottom/>
    </border>
    <border>
      <left/>
      <right style="thin">
        <color rgb="FF7030A0"/>
      </right>
      <top/>
      <bottom/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 style="thin">
        <color rgb="FF7030A0"/>
      </left>
      <right style="thin">
        <color rgb="FF7030A0"/>
      </right>
      <top/>
      <bottom/>
    </border>
    <border>
      <left style="thin">
        <color rgb="FF7030A0"/>
      </left>
      <right/>
      <top/>
      <bottom/>
    </border>
    <border>
      <left/>
      <right/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/>
    </border>
    <border>
      <left/>
      <right/>
      <top/>
      <bottom style="thin">
        <color rgb="FF7030A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1">
      <alignment horizontal="left" vertical="center" wrapText="1"/>
      <protection/>
    </xf>
    <xf numFmtId="0" fontId="11" fillId="0" borderId="0" applyNumberFormat="0" applyFill="0" applyBorder="0">
      <alignment/>
      <protection locked="0"/>
    </xf>
  </cellStyleXfs>
  <cellXfs count="159">
    <xf numFmtId="0" fontId="0" fillId="0" borderId="0" xfId="0"/>
    <xf numFmtId="0" fontId="2" fillId="0" borderId="0" xfId="0" applyFont="1"/>
    <xf numFmtId="0" fontId="2" fillId="0" borderId="0" xfId="0" applyFont="1"/>
    <xf numFmtId="0" fontId="0" fillId="0" borderId="0" xfId="0"/>
    <xf numFmtId="165" fontId="0" fillId="0" borderId="0" xfId="0" applyNumberFormat="1" applyFont="1"/>
    <xf numFmtId="3" fontId="0" fillId="0" borderId="0" xfId="0" applyNumberFormat="1" applyFont="1"/>
    <xf numFmtId="164" fontId="0" fillId="0" borderId="0" xfId="0" applyNumberFormat="1"/>
    <xf numFmtId="0" fontId="0" fillId="0" borderId="0" xfId="0"/>
    <xf numFmtId="1" fontId="0" fillId="0" borderId="0" xfId="0" applyNumberForma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left" indent="10"/>
    </xf>
    <xf numFmtId="0" fontId="4" fillId="0" borderId="0" xfId="0" applyFont="1" applyAlignment="1">
      <alignment horizontal="left" indent="10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/>
    </xf>
    <xf numFmtId="1" fontId="3" fillId="0" borderId="3" xfId="0" applyNumberFormat="1" applyFont="1" applyBorder="1" applyAlignment="1">
      <alignment/>
    </xf>
    <xf numFmtId="0" fontId="8" fillId="0" borderId="4" xfId="0" applyFont="1" applyBorder="1"/>
    <xf numFmtId="0" fontId="2" fillId="0" borderId="2" xfId="0" applyFont="1" applyBorder="1"/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4" fillId="0" borderId="4" xfId="0" applyFont="1" applyBorder="1"/>
    <xf numFmtId="0" fontId="2" fillId="0" borderId="2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2" fillId="0" borderId="2" xfId="0" applyFont="1" applyBorder="1" applyAlignment="1">
      <alignment horizontal="left" indent="3"/>
    </xf>
    <xf numFmtId="0" fontId="4" fillId="0" borderId="4" xfId="0" applyFont="1" applyBorder="1" applyAlignment="1">
      <alignment horizontal="left" indent="3"/>
    </xf>
    <xf numFmtId="0" fontId="2" fillId="0" borderId="2" xfId="0" applyFont="1" applyBorder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8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4" fillId="0" borderId="4" xfId="0" applyFont="1" applyBorder="1" applyAlignment="1">
      <alignment wrapText="1"/>
    </xf>
    <xf numFmtId="0" fontId="2" fillId="0" borderId="2" xfId="0" applyNumberFormat="1" applyFont="1" applyBorder="1" applyAlignment="1">
      <alignment horizontal="left" wrapText="1" indent="1"/>
    </xf>
    <xf numFmtId="164" fontId="2" fillId="0" borderId="3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/>
    <xf numFmtId="0" fontId="17" fillId="0" borderId="0" xfId="0" applyFont="1" applyAlignment="1">
      <alignment vertical="top"/>
    </xf>
    <xf numFmtId="0" fontId="17" fillId="0" borderId="0" xfId="0" applyFont="1"/>
    <xf numFmtId="0" fontId="19" fillId="0" borderId="0" xfId="0" applyFont="1" applyAlignment="1">
      <alignment vertical="top"/>
    </xf>
    <xf numFmtId="0" fontId="17" fillId="0" borderId="0" xfId="21" applyFont="1" applyAlignment="1" applyProtection="1">
      <alignment vertical="top"/>
      <protection/>
    </xf>
    <xf numFmtId="1" fontId="2" fillId="0" borderId="3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/>
    <xf numFmtId="0" fontId="3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/>
    <xf numFmtId="0" fontId="19" fillId="0" borderId="0" xfId="0" applyFont="1"/>
    <xf numFmtId="0" fontId="2" fillId="0" borderId="3" xfId="0" applyFont="1" applyBorder="1"/>
    <xf numFmtId="0" fontId="22" fillId="0" borderId="4" xfId="0" applyFont="1" applyBorder="1" applyAlignment="1">
      <alignment vertical="center" wrapText="1"/>
    </xf>
    <xf numFmtId="0" fontId="23" fillId="0" borderId="3" xfId="0" applyFont="1" applyBorder="1" applyAlignment="1">
      <alignment horizontal="right" vertical="center" wrapText="1"/>
    </xf>
    <xf numFmtId="0" fontId="21" fillId="0" borderId="4" xfId="0" applyFont="1" applyBorder="1" applyAlignment="1">
      <alignment vertical="center" wrapText="1"/>
    </xf>
    <xf numFmtId="0" fontId="24" fillId="0" borderId="3" xfId="0" applyFont="1" applyBorder="1" applyAlignment="1">
      <alignment horizontal="right" vertical="center" wrapText="1"/>
    </xf>
    <xf numFmtId="0" fontId="20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17" fillId="0" borderId="0" xfId="0" applyFont="1" applyFill="1" applyAlignment="1">
      <alignment vertical="top"/>
    </xf>
    <xf numFmtId="0" fontId="16" fillId="0" borderId="0" xfId="0" applyFont="1"/>
    <xf numFmtId="0" fontId="3" fillId="0" borderId="12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25" fillId="0" borderId="0" xfId="0" applyFont="1"/>
    <xf numFmtId="0" fontId="15" fillId="0" borderId="0" xfId="21" applyFont="1" applyAlignment="1" applyProtection="1">
      <alignment/>
      <protection/>
    </xf>
    <xf numFmtId="0" fontId="25" fillId="0" borderId="0" xfId="21" applyFont="1" applyAlignment="1" applyProtection="1">
      <alignment/>
      <protection/>
    </xf>
    <xf numFmtId="0" fontId="2" fillId="0" borderId="0" xfId="0" applyFont="1" applyFill="1"/>
    <xf numFmtId="0" fontId="3" fillId="0" borderId="0" xfId="0" applyFont="1" applyFill="1"/>
    <xf numFmtId="0" fontId="3" fillId="0" borderId="3" xfId="0" applyFont="1" applyBorder="1"/>
    <xf numFmtId="0" fontId="26" fillId="0" borderId="0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 applyAlignment="1">
      <alignment horizontal="left" indent="1"/>
    </xf>
    <xf numFmtId="0" fontId="2" fillId="0" borderId="6" xfId="0" applyFont="1" applyBorder="1"/>
    <xf numFmtId="0" fontId="25" fillId="0" borderId="10" xfId="0" applyFont="1" applyBorder="1" applyAlignment="1">
      <alignment horizontal="left" indent="1"/>
    </xf>
    <xf numFmtId="0" fontId="25" fillId="0" borderId="12" xfId="20" applyNumberFormat="1" applyFont="1" applyFill="1" applyBorder="1" applyAlignment="1">
      <alignment horizontal="center" vertical="center" wrapText="1"/>
      <protection/>
    </xf>
    <xf numFmtId="0" fontId="24" fillId="0" borderId="6" xfId="20" applyNumberFormat="1" applyFont="1" applyFill="1" applyBorder="1" applyAlignment="1">
      <alignment horizontal="center" vertical="center" wrapText="1"/>
      <protection/>
    </xf>
    <xf numFmtId="164" fontId="3" fillId="0" borderId="3" xfId="0" applyNumberFormat="1" applyFont="1" applyBorder="1"/>
    <xf numFmtId="164" fontId="2" fillId="0" borderId="3" xfId="0" applyNumberFormat="1" applyFont="1" applyBorder="1"/>
    <xf numFmtId="164" fontId="2" fillId="0" borderId="10" xfId="0" applyNumberFormat="1" applyFont="1" applyBorder="1"/>
    <xf numFmtId="0" fontId="2" fillId="0" borderId="12" xfId="0" applyFont="1" applyBorder="1" applyAlignment="1">
      <alignment horizontal="left" indent="1"/>
    </xf>
    <xf numFmtId="0" fontId="2" fillId="0" borderId="12" xfId="0" applyFont="1" applyBorder="1"/>
    <xf numFmtId="0" fontId="2" fillId="0" borderId="10" xfId="0" applyFont="1" applyBorder="1"/>
    <xf numFmtId="0" fontId="28" fillId="0" borderId="0" xfId="0" applyFont="1"/>
    <xf numFmtId="0" fontId="29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" fontId="0" fillId="0" borderId="0" xfId="0" applyNumberFormat="1" applyFill="1"/>
    <xf numFmtId="164" fontId="2" fillId="0" borderId="0" xfId="0" applyNumberFormat="1" applyFont="1" applyFill="1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1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/>
    <xf numFmtId="0" fontId="24" fillId="0" borderId="8" xfId="20" applyNumberFormat="1" applyFont="1" applyFill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left" indent="11"/>
    </xf>
    <xf numFmtId="0" fontId="4" fillId="0" borderId="0" xfId="0" applyFont="1" applyAlignment="1">
      <alignment horizontal="left" indent="1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wrapText="1" indent="10"/>
    </xf>
    <xf numFmtId="0" fontId="4" fillId="0" borderId="0" xfId="0" applyFont="1" applyAlignment="1">
      <alignment horizontal="left" indent="10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 indent="10"/>
    </xf>
    <xf numFmtId="0" fontId="2" fillId="0" borderId="0" xfId="0" applyFont="1" applyAlignment="1">
      <alignment horizontal="left" indent="10"/>
    </xf>
    <xf numFmtId="0" fontId="4" fillId="0" borderId="16" xfId="0" applyFont="1" applyBorder="1" applyAlignment="1">
      <alignment horizontal="left" indent="10"/>
    </xf>
    <xf numFmtId="0" fontId="0" fillId="0" borderId="0" xfId="0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workbookViewId="0" topLeftCell="A1"/>
  </sheetViews>
  <sheetFormatPr defaultColWidth="9.140625" defaultRowHeight="15" customHeight="1"/>
  <cols>
    <col min="1" max="1" width="18.28125" style="58" customWidth="1"/>
    <col min="2" max="2" width="36.8515625" style="58" customWidth="1"/>
    <col min="3" max="16384" width="9.140625" style="58" customWidth="1"/>
  </cols>
  <sheetData>
    <row r="1" spans="1:11" ht="15" customHeight="1">
      <c r="A1" s="9" t="s">
        <v>156</v>
      </c>
      <c r="B1" s="11" t="s">
        <v>130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10" t="s">
        <v>155</v>
      </c>
      <c r="B2" s="10" t="s">
        <v>131</v>
      </c>
      <c r="C2" s="52"/>
      <c r="D2" s="52"/>
      <c r="E2" s="52"/>
      <c r="F2" s="52"/>
      <c r="G2" s="52"/>
      <c r="H2" s="52"/>
      <c r="I2" s="52"/>
      <c r="J2" s="52"/>
      <c r="K2" s="52"/>
    </row>
    <row r="4" spans="1:15" ht="15" customHeight="1">
      <c r="A4" s="50" t="s">
        <v>157</v>
      </c>
      <c r="B4" s="51"/>
      <c r="C4" s="51"/>
      <c r="D4" s="51"/>
      <c r="E4" s="51"/>
      <c r="F4" s="51"/>
      <c r="G4" s="51"/>
      <c r="H4" s="52"/>
      <c r="I4" s="52"/>
      <c r="J4" s="52"/>
      <c r="K4" s="52"/>
      <c r="L4" s="52"/>
      <c r="M4" s="52"/>
      <c r="N4" s="52"/>
      <c r="O4" s="59"/>
    </row>
    <row r="5" spans="1:15" ht="15" customHeight="1">
      <c r="A5" s="53" t="s">
        <v>158</v>
      </c>
      <c r="B5" s="51"/>
      <c r="C5" s="51"/>
      <c r="D5" s="51"/>
      <c r="E5" s="51"/>
      <c r="F5" s="51"/>
      <c r="G5" s="51"/>
      <c r="H5" s="52"/>
      <c r="I5" s="52"/>
      <c r="J5" s="52"/>
      <c r="K5" s="52"/>
      <c r="L5" s="52"/>
      <c r="M5" s="52"/>
      <c r="N5" s="52"/>
      <c r="O5" s="59"/>
    </row>
    <row r="6" spans="1:15" ht="15" customHeight="1">
      <c r="A6" s="54"/>
      <c r="B6" s="51"/>
      <c r="C6" s="51"/>
      <c r="D6" s="51"/>
      <c r="E6" s="51"/>
      <c r="F6" s="51"/>
      <c r="G6" s="51"/>
      <c r="H6" s="52"/>
      <c r="I6" s="52"/>
      <c r="J6" s="52"/>
      <c r="K6" s="52"/>
      <c r="L6" s="52"/>
      <c r="M6" s="52"/>
      <c r="N6" s="52"/>
      <c r="O6" s="59"/>
    </row>
    <row r="7" spans="1:15" ht="15" customHeight="1">
      <c r="A7" s="12" t="s">
        <v>707</v>
      </c>
      <c r="B7" s="122" t="s">
        <v>709</v>
      </c>
      <c r="C7" s="51"/>
      <c r="D7" s="51"/>
      <c r="E7" s="51"/>
      <c r="F7" s="51"/>
      <c r="G7" s="51"/>
      <c r="H7" s="52"/>
      <c r="I7" s="52"/>
      <c r="J7" s="52"/>
      <c r="K7" s="52"/>
      <c r="L7" s="52"/>
      <c r="M7" s="52"/>
      <c r="N7" s="52"/>
      <c r="O7" s="59"/>
    </row>
    <row r="8" spans="1:15" ht="15" customHeight="1">
      <c r="A8" s="55" t="s">
        <v>708</v>
      </c>
      <c r="B8" s="88" t="s">
        <v>710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9"/>
    </row>
    <row r="9" spans="1:15" ht="15" customHeight="1">
      <c r="A9" s="55"/>
      <c r="B9" s="122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9"/>
    </row>
    <row r="10" spans="1:15" ht="15" customHeight="1">
      <c r="A10" s="50" t="s">
        <v>159</v>
      </c>
      <c r="B10" s="122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9"/>
    </row>
    <row r="11" spans="1:15" ht="15" customHeight="1">
      <c r="A11" s="53" t="s">
        <v>160</v>
      </c>
      <c r="B11" s="12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9"/>
    </row>
    <row r="12" spans="1:15" ht="15" customHeight="1">
      <c r="A12" s="54"/>
      <c r="B12" s="1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9"/>
    </row>
    <row r="13" spans="1:15" ht="15" customHeight="1">
      <c r="A13" s="12" t="s">
        <v>735</v>
      </c>
      <c r="B13" s="131" t="s">
        <v>161</v>
      </c>
      <c r="C13" s="59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9"/>
    </row>
    <row r="14" spans="1:15" ht="15" customHeight="1">
      <c r="A14" s="55" t="s">
        <v>736</v>
      </c>
      <c r="B14" s="88" t="s">
        <v>766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9"/>
    </row>
    <row r="15" spans="1:15" ht="15" customHeight="1">
      <c r="A15" s="12" t="s">
        <v>737</v>
      </c>
      <c r="B15" s="131" t="s">
        <v>162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9"/>
    </row>
    <row r="16" spans="1:15" ht="15" customHeight="1">
      <c r="A16" s="55" t="s">
        <v>738</v>
      </c>
      <c r="B16" s="88" t="s">
        <v>163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9"/>
    </row>
    <row r="17" spans="1:15" ht="15" customHeight="1">
      <c r="A17" s="12" t="s">
        <v>739</v>
      </c>
      <c r="B17" s="131" t="s">
        <v>164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9"/>
    </row>
    <row r="18" spans="1:15" ht="15" customHeight="1">
      <c r="A18" s="55" t="s">
        <v>740</v>
      </c>
      <c r="B18" s="88" t="s">
        <v>165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5" customHeight="1">
      <c r="A19" s="12" t="s">
        <v>741</v>
      </c>
      <c r="B19" s="131" t="s">
        <v>167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9"/>
    </row>
    <row r="20" spans="1:15" ht="15" customHeight="1">
      <c r="A20" s="55" t="s">
        <v>742</v>
      </c>
      <c r="B20" s="88" t="s">
        <v>166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9"/>
    </row>
    <row r="21" spans="1:15" ht="15" customHeight="1">
      <c r="A21" s="55"/>
      <c r="B21" s="122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9"/>
    </row>
    <row r="22" spans="1:11" ht="15" customHeight="1">
      <c r="A22" s="50" t="s">
        <v>132</v>
      </c>
      <c r="B22" s="12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5" customHeight="1">
      <c r="A23" s="53" t="s">
        <v>117</v>
      </c>
      <c r="B23" s="122"/>
      <c r="C23" s="52"/>
      <c r="D23" s="52"/>
      <c r="E23" s="52"/>
      <c r="F23" s="52"/>
      <c r="G23" s="52"/>
      <c r="H23" s="52"/>
      <c r="I23" s="52"/>
      <c r="J23" s="52"/>
      <c r="K23" s="52"/>
    </row>
    <row r="24" ht="15" customHeight="1">
      <c r="B24" s="122"/>
    </row>
    <row r="25" spans="1:11" ht="15" customHeight="1">
      <c r="A25" s="12" t="s">
        <v>743</v>
      </c>
      <c r="B25" s="131" t="s">
        <v>133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15" customHeight="1">
      <c r="A26" s="52"/>
      <c r="B26" s="88" t="s">
        <v>134</v>
      </c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15" customHeight="1">
      <c r="A27" s="12" t="s">
        <v>744</v>
      </c>
      <c r="B27" s="131" t="s">
        <v>135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15" customHeight="1">
      <c r="A28" s="52"/>
      <c r="B28" s="88" t="s">
        <v>439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15" customHeight="1">
      <c r="A29" s="12" t="s">
        <v>745</v>
      </c>
      <c r="B29" s="131" t="s">
        <v>136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5" customHeight="1">
      <c r="A30" s="52"/>
      <c r="B30" s="88" t="s">
        <v>113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5" customHeight="1">
      <c r="A31" s="12" t="s">
        <v>746</v>
      </c>
      <c r="B31" s="131" t="s">
        <v>137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15" customHeight="1">
      <c r="A32" s="52"/>
      <c r="B32" s="88" t="s">
        <v>138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5" customHeight="1">
      <c r="A33" s="12" t="s">
        <v>747</v>
      </c>
      <c r="B33" s="131" t="s">
        <v>114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5" customHeight="1">
      <c r="A34" s="52"/>
      <c r="B34" s="88" t="s">
        <v>47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5" customHeight="1">
      <c r="A35" s="12" t="s">
        <v>748</v>
      </c>
      <c r="B35" s="131" t="s">
        <v>727</v>
      </c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5" customHeight="1">
      <c r="A36" s="52"/>
      <c r="B36" s="88" t="s">
        <v>445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5" customHeight="1">
      <c r="A37" s="12" t="s">
        <v>749</v>
      </c>
      <c r="B37" s="131" t="s">
        <v>728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5" customHeight="1">
      <c r="A38" s="12"/>
      <c r="B38" s="88" t="s">
        <v>729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5" customHeight="1">
      <c r="A39" s="12" t="s">
        <v>750</v>
      </c>
      <c r="B39" s="131" t="s">
        <v>730</v>
      </c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15" customHeight="1">
      <c r="A40" s="12"/>
      <c r="B40" s="88" t="s">
        <v>731</v>
      </c>
      <c r="C40" s="59"/>
      <c r="D40" s="59"/>
      <c r="E40" s="59"/>
      <c r="F40" s="59"/>
      <c r="G40" s="59"/>
      <c r="H40" s="59"/>
      <c r="I40" s="59"/>
      <c r="J40" s="59"/>
      <c r="K40" s="59"/>
    </row>
  </sheetData>
  <hyperlinks>
    <hyperlink ref="B25:E26" location="'Tabl.1(103)'!A1" display="POWIERZCHNIA  GRUNTÓW  LEŚNYCH"/>
    <hyperlink ref="B27:J28" location="'Tabl.2(104)'!A1" display="ODNOWIENIA,  ZALESIENIA  I  INNE  PRACE  HODOWLANE"/>
    <hyperlink ref="B29:D30" location="'Tabl.3(105)'!A1" display="POZYSKANIE  DREWNA"/>
    <hyperlink ref="B31:K32" location="'Tabl.4(106)'!A1" display="SKUP  OWOCÓW  I  GRZYBÓW  LEŚNYCH  ORAZ  ZWIERZYNY  ŁOWNEJ"/>
    <hyperlink ref="B33:C34" location="'Tabl.5(107)'!A1" display="POŻARY W LASACH"/>
    <hyperlink ref="B35:K36" location="'Tabl.6(108)'!A1" display="KOŁA  I  CZŁONKOWIE  POLSKIEGO  ZWIĄZKU  ŁOWIECKIEGO  ORAZ  OBWODY  ŁOWIECKIE"/>
    <hyperlink ref="B37:E38" location="'Tabl.7(109)'!A1" display="WAŻNIEJSZE  ZWIERZĘTA  ŁOWNE"/>
    <hyperlink ref="B39:E40" location="'Tabl.8(110)'!A1" display="ODSTRZAŁ  WAŻNIEJSZYCH  ZWIERZĄT"/>
    <hyperlink ref="B25:B26" location="'Tabl.1(108)'!A1" display="POWIERZCHNIA  GRUNTÓW  LEŚNYCH"/>
    <hyperlink ref="B27:B28" location="'Tabl.2(109)'!A1" display="ODNOWIENIA,  ZALESIENIA  I  INNE  PRACE  HODOWLANE"/>
    <hyperlink ref="B29:B30" location="'Tabl.3(110)'!A1" display="POZYSKANIE  DREWNA"/>
    <hyperlink ref="B31:B32" location="'Tabl.4(111)'!A1" display="SKUP  OWOCÓW  I  GRZYBÓW  LEŚNYCH  ORAZ  ZWIERZYNY  ŁOWNEJ"/>
    <hyperlink ref="B33:B34" location="'Tabl.5(112)'!A1" display="POŻARY W LASACH"/>
    <hyperlink ref="B7:B8" location="'Mapa1(32)'!A1" display="LESISTOŚĆ W 2021 R."/>
    <hyperlink ref="B13:B14" location="'Wykres1(61)'!A1" display="STRUKTURA POWIERZCHNI LASÓW WEDŁUG KLAS WIEKU DRZEWOSTANÓW"/>
    <hyperlink ref="B15:B16" location="'Wykres2(62)'!A1" display="STRUKTURA POWIERZCHNI LASÓW WEDŁUG GATUNKÓW PANUJĄCYCH (przeważających) W DRZEWOSTANIE"/>
    <hyperlink ref="B17:B18" location="'Wykres3(63)'!A1" display="ZALESIENIA GRUNTÓW NIELEŚNYCH"/>
    <hyperlink ref="B19:B20" location="'Wykres4(64)'!A1" display="POZYSKANIE DREWNA  (grubizny)"/>
    <hyperlink ref="B35:B36" location="'Tabl.6(113)'!A1" display="KOŁA I CZŁONKOWIE ORAZ OBWODY ŁOWIECKIE POLSKIEGO ZWIĄZKU ŁOWIECKIEGO"/>
    <hyperlink ref="B37:B38" location="'Tabl.7(114)'!A1" display="WAŻNIEJSZE  ZWIERZĘTA  ŁOWNE"/>
    <hyperlink ref="B39:B40" location="'Tabl.8(115)'!A1" display="ODSTRZAŁ  WAŻNIEJSZYCH  ZWIERZĄT"/>
    <hyperlink ref="B13" location="'Wykres1(60)'!A1" display="STRUKTURA POWIERZCHNI LASÓW WEDŁUG KLAS WIEKU DRZEWOSTANÓW"/>
    <hyperlink ref="B15" location="'Wykres2(61)'!A1" display="STRUKTURA POWIERZCHNI LASÓW WEDŁUG GATUNKÓW PANUJĄCYCH (przeważających) W DRZEWOSTANIE"/>
    <hyperlink ref="B17" location="'Wykres3(62)'!A1" display="ZALESIENIA GRUNTÓW NIELEŚNYCH"/>
    <hyperlink ref="B19" location="'Wykres4(63)'!A1" display="POZYSKANIE DREWNA  (grubizny)"/>
    <hyperlink ref="B25" location="'Tabl.1(125)'!A1" display="POWIERZCHNIA  GRUNTÓW  LEŚNYCH"/>
    <hyperlink ref="B27" location="'Tabl.2(126)'!A1" display="ODNOWIENIA,  ZALESIENIA  I  INNE  PRACE  HODOWLANE"/>
    <hyperlink ref="B29" location="'Tabl.3(127)'!A1" display="POZYSKANIE  DREWNA"/>
    <hyperlink ref="B31" location="'Tabl.4(128)'!A1" display="SKUP  OWOCÓW  I  GRZYBÓW  LEŚNYCH  ORAZ  ZWIERZYNY  ŁOWNEJ"/>
    <hyperlink ref="B33" location="'Tabl.5(129)'!A1" display="POŻARY W LASACH"/>
    <hyperlink ref="B35" location="'Tabl.6(130)'!A1" display="KOŁA, CZŁONKOWIE ORAZ OBWODY ŁOWIECKIE POLSKIEGO ZWIĄZKU ŁOWIECKIEGO"/>
    <hyperlink ref="B37" location="'Tabl.7(131)'!A1" display="WYBRANE  ZWIERZĘTA  ŁOWNE"/>
    <hyperlink ref="B39" location="'Tabl.8(132)'!A1" display="ODSTRZAŁ  WYBRANYCH  ZWIERZĄT  ŁOWNYCH"/>
    <hyperlink ref="B14" location="'Wykres1(60)'!A1" display="STRUCTURE OF FOREST AREA BY age classes OF TREE STANDS"/>
    <hyperlink ref="B16" location="'Wykres2(61)'!A1" display="STRUCTURE OF FOREST AREA BY DOMINANT (prevailing) SPECIES IN TREE STANDS"/>
    <hyperlink ref="B18" location="'Wykres3(62)'!A1" display="AFFORESTATION OF NON-FOREST LAND"/>
    <hyperlink ref="B20" location="'Wykres4(63)'!A1" display="TIMBER  REMOVALS "/>
    <hyperlink ref="B26" location="'Tabl.1(125)'!A1" display="FOREST  LAND"/>
    <hyperlink ref="B28" location="'Tabl.2(126)'!A1" display="RENEWALS, AFFORESTATION AND OTHER SILVICULTURE OPERATIONS"/>
    <hyperlink ref="B30" location="'Tabl.3(127)'!A1" display="REMOVALS"/>
    <hyperlink ref="B32" location="'Tabl.4(128)'!A1" display="PROCUREMENT  OF  FOREST  FRUITS  AND  MUSHROOMS  AS  WELL  AS  GAME  ANIMALS"/>
    <hyperlink ref="B34" location="'Tabl.5(129)'!A1" display="FOREST FIRES"/>
    <hyperlink ref="B36" location="'Tabl.6(130)'!A1" display="CLUBS, MEMBERS AND HUNTING DISTRICTS OF THE POLISH HUNTING ASSOCIATION"/>
    <hyperlink ref="B38" location="'Tabl.7(131)'!A1" display="SELECTED  GAME  SPECIES"/>
    <hyperlink ref="B40" location="'Tabl.8(132)'!A1" display="SHOOTING  OF  SELECTED  GAME  SPECIES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 topLeftCell="A1">
      <selection activeCell="H2" sqref="H2"/>
    </sheetView>
  </sheetViews>
  <sheetFormatPr defaultColWidth="9.140625" defaultRowHeight="15"/>
  <cols>
    <col min="1" max="1" width="30.7109375" style="0" customWidth="1"/>
    <col min="2" max="4" width="11.140625" style="0" customWidth="1"/>
    <col min="5" max="5" width="11.140625" style="15" customWidth="1"/>
    <col min="6" max="6" width="11.140625" style="0" customWidth="1"/>
    <col min="7" max="7" width="30.7109375" style="0" customWidth="1"/>
  </cols>
  <sheetData>
    <row r="1" spans="1:8" ht="15" customHeight="1">
      <c r="A1" s="145" t="s">
        <v>761</v>
      </c>
      <c r="B1" s="145"/>
      <c r="C1" s="145"/>
      <c r="D1" s="145"/>
      <c r="E1" s="145"/>
      <c r="F1" s="145"/>
      <c r="G1" s="145"/>
      <c r="H1" s="94" t="s">
        <v>139</v>
      </c>
    </row>
    <row r="2" spans="1:8" ht="15" customHeight="1">
      <c r="A2" s="155" t="s">
        <v>127</v>
      </c>
      <c r="B2" s="155"/>
      <c r="C2" s="155"/>
      <c r="D2" s="155"/>
      <c r="E2" s="155"/>
      <c r="F2" s="155"/>
      <c r="G2" s="155"/>
      <c r="H2" s="95" t="s">
        <v>140</v>
      </c>
    </row>
    <row r="3" spans="1:8" ht="15">
      <c r="A3" s="135" t="s">
        <v>3</v>
      </c>
      <c r="B3" s="23">
        <v>2015</v>
      </c>
      <c r="C3" s="23">
        <v>2019</v>
      </c>
      <c r="D3" s="23">
        <v>2020</v>
      </c>
      <c r="E3" s="151">
        <v>2022</v>
      </c>
      <c r="F3" s="151"/>
      <c r="G3" s="150" t="s">
        <v>4</v>
      </c>
      <c r="H3" s="2"/>
    </row>
    <row r="4" spans="1:8" ht="36.75">
      <c r="A4" s="135"/>
      <c r="B4" s="151" t="s">
        <v>704</v>
      </c>
      <c r="C4" s="151"/>
      <c r="D4" s="151"/>
      <c r="E4" s="151"/>
      <c r="F4" s="117" t="s">
        <v>432</v>
      </c>
      <c r="G4" s="150"/>
      <c r="H4" s="2"/>
    </row>
    <row r="5" spans="1:8" ht="15">
      <c r="A5" s="29" t="s">
        <v>41</v>
      </c>
      <c r="B5" s="45">
        <v>2461</v>
      </c>
      <c r="C5" s="45">
        <v>1460</v>
      </c>
      <c r="D5" s="45">
        <v>845</v>
      </c>
      <c r="E5" s="45">
        <v>793</v>
      </c>
      <c r="F5" s="46">
        <v>22.49645390070922</v>
      </c>
      <c r="G5" s="32" t="s">
        <v>444</v>
      </c>
      <c r="H5" s="2"/>
    </row>
    <row r="6" spans="1:8" ht="15">
      <c r="A6" s="29" t="s">
        <v>42</v>
      </c>
      <c r="B6" s="45">
        <v>26</v>
      </c>
      <c r="C6" s="45">
        <v>22</v>
      </c>
      <c r="D6" s="45">
        <v>130</v>
      </c>
      <c r="E6" s="45">
        <v>62</v>
      </c>
      <c r="F6" s="46">
        <v>1.7699115044247788</v>
      </c>
      <c r="G6" s="32" t="s">
        <v>43</v>
      </c>
      <c r="H6" s="2"/>
    </row>
    <row r="7" spans="1:8" ht="15">
      <c r="A7" s="29" t="s">
        <v>44</v>
      </c>
      <c r="B7" s="45">
        <v>232</v>
      </c>
      <c r="C7" s="45">
        <v>431</v>
      </c>
      <c r="D7" s="45">
        <v>201</v>
      </c>
      <c r="E7" s="45">
        <v>289</v>
      </c>
      <c r="F7" s="46">
        <v>2.8341669118368147</v>
      </c>
      <c r="G7" s="32" t="s">
        <v>45</v>
      </c>
      <c r="H7" s="2"/>
    </row>
    <row r="8" spans="1:8" ht="20.1" customHeight="1">
      <c r="A8" s="143" t="s">
        <v>46</v>
      </c>
      <c r="B8" s="143"/>
      <c r="C8" s="143"/>
      <c r="D8" s="2"/>
      <c r="E8" s="14"/>
      <c r="F8" s="2"/>
      <c r="G8" s="2"/>
      <c r="H8" s="2"/>
    </row>
    <row r="9" spans="1:8" ht="15">
      <c r="A9" s="144" t="s">
        <v>443</v>
      </c>
      <c r="B9" s="144"/>
      <c r="C9" s="144"/>
      <c r="D9" s="2"/>
      <c r="E9" s="14"/>
      <c r="F9" s="2"/>
      <c r="G9" s="2"/>
      <c r="H9" s="2"/>
    </row>
  </sheetData>
  <mergeCells count="8">
    <mergeCell ref="A9:C9"/>
    <mergeCell ref="G3:G4"/>
    <mergeCell ref="A1:G1"/>
    <mergeCell ref="A2:G2"/>
    <mergeCell ref="A3:A4"/>
    <mergeCell ref="A8:C8"/>
    <mergeCell ref="B4:E4"/>
    <mergeCell ref="E3:F3"/>
  </mergeCells>
  <hyperlinks>
    <hyperlink ref="H1:H2" location="'Spis    List '!A22" display="Powrót do spisu tablic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 topLeftCell="A1">
      <selection activeCell="G2" sqref="G2"/>
    </sheetView>
  </sheetViews>
  <sheetFormatPr defaultColWidth="9.140625" defaultRowHeight="15"/>
  <cols>
    <col min="1" max="1" width="30.7109375" style="1" customWidth="1"/>
    <col min="2" max="4" width="9.140625" style="1" customWidth="1"/>
    <col min="5" max="5" width="9.140625" style="16" customWidth="1"/>
    <col min="6" max="6" width="30.7109375" style="1" customWidth="1"/>
    <col min="7" max="16384" width="9.140625" style="1" customWidth="1"/>
  </cols>
  <sheetData>
    <row r="1" spans="1:7" ht="15" customHeight="1">
      <c r="A1" s="145" t="s">
        <v>762</v>
      </c>
      <c r="B1" s="145"/>
      <c r="C1" s="145"/>
      <c r="D1" s="145"/>
      <c r="E1" s="145"/>
      <c r="F1" s="145"/>
      <c r="G1" s="94" t="s">
        <v>139</v>
      </c>
    </row>
    <row r="2" spans="1:7" ht="15" customHeight="1">
      <c r="A2" s="155" t="s">
        <v>47</v>
      </c>
      <c r="B2" s="155"/>
      <c r="C2" s="155"/>
      <c r="D2" s="155"/>
      <c r="E2" s="155"/>
      <c r="F2" s="155"/>
      <c r="G2" s="95" t="s">
        <v>140</v>
      </c>
    </row>
    <row r="3" spans="1:6" ht="22.5" customHeight="1">
      <c r="A3" s="22" t="s">
        <v>3</v>
      </c>
      <c r="B3" s="123">
        <v>2015</v>
      </c>
      <c r="C3" s="123">
        <v>2019</v>
      </c>
      <c r="D3" s="125">
        <v>2020</v>
      </c>
      <c r="E3" s="23">
        <v>2022</v>
      </c>
      <c r="F3" s="24" t="s">
        <v>4</v>
      </c>
    </row>
    <row r="4" spans="1:6" ht="15" customHeight="1">
      <c r="A4" s="29" t="s">
        <v>48</v>
      </c>
      <c r="B4" s="45">
        <v>637</v>
      </c>
      <c r="C4" s="45">
        <v>444</v>
      </c>
      <c r="D4" s="45">
        <v>424</v>
      </c>
      <c r="E4" s="45">
        <v>388</v>
      </c>
      <c r="F4" s="32" t="s">
        <v>49</v>
      </c>
    </row>
    <row r="5" spans="1:6" ht="15" customHeight="1">
      <c r="A5" s="33" t="s">
        <v>50</v>
      </c>
      <c r="B5" s="45">
        <v>164</v>
      </c>
      <c r="C5" s="45">
        <v>96</v>
      </c>
      <c r="D5" s="45">
        <v>138</v>
      </c>
      <c r="E5" s="45">
        <v>95</v>
      </c>
      <c r="F5" s="34" t="s">
        <v>51</v>
      </c>
    </row>
    <row r="6" spans="1:6" ht="15" customHeight="1">
      <c r="A6" s="29" t="s">
        <v>52</v>
      </c>
      <c r="B6" s="45">
        <v>384</v>
      </c>
      <c r="C6" s="45">
        <v>231</v>
      </c>
      <c r="D6" s="45">
        <v>193</v>
      </c>
      <c r="E6" s="45">
        <v>213</v>
      </c>
      <c r="F6" s="32" t="s">
        <v>53</v>
      </c>
    </row>
    <row r="7" spans="1:6" ht="24.95" customHeight="1">
      <c r="A7" s="44" t="s">
        <v>105</v>
      </c>
      <c r="B7" s="45">
        <v>315.4</v>
      </c>
      <c r="C7" s="45">
        <v>221.7</v>
      </c>
      <c r="D7" s="45">
        <v>479.7</v>
      </c>
      <c r="E7" s="46">
        <v>185.53</v>
      </c>
      <c r="F7" s="32" t="s">
        <v>54</v>
      </c>
    </row>
    <row r="8" spans="1:6" ht="15" customHeight="1">
      <c r="A8" s="33" t="s">
        <v>50</v>
      </c>
      <c r="B8" s="46">
        <v>79.2</v>
      </c>
      <c r="C8" s="45">
        <v>60.5</v>
      </c>
      <c r="D8" s="45">
        <v>243.3</v>
      </c>
      <c r="E8" s="46">
        <v>47.39</v>
      </c>
      <c r="F8" s="34" t="s">
        <v>51</v>
      </c>
    </row>
    <row r="9" spans="1:6" ht="15" customHeight="1">
      <c r="A9" s="29" t="s">
        <v>52</v>
      </c>
      <c r="B9" s="45">
        <v>194.7</v>
      </c>
      <c r="C9" s="45">
        <v>96.5</v>
      </c>
      <c r="D9" s="45">
        <v>164.6</v>
      </c>
      <c r="E9" s="46">
        <v>90.69</v>
      </c>
      <c r="F9" s="32" t="s">
        <v>53</v>
      </c>
    </row>
    <row r="10" spans="1:6" ht="24.95" customHeight="1">
      <c r="A10" s="44" t="s">
        <v>104</v>
      </c>
      <c r="B10" s="45">
        <v>0.5</v>
      </c>
      <c r="C10" s="46">
        <v>0.4993243243243243</v>
      </c>
      <c r="D10" s="46">
        <v>1.131367924528302</v>
      </c>
      <c r="E10" s="46">
        <f>E7/E4</f>
        <v>0.4781701030927835</v>
      </c>
      <c r="F10" s="47" t="s">
        <v>128</v>
      </c>
    </row>
    <row r="11" spans="1:6" ht="20.1" customHeight="1">
      <c r="A11" s="143" t="s">
        <v>115</v>
      </c>
      <c r="B11" s="143"/>
      <c r="C11" s="143"/>
      <c r="D11" s="143"/>
      <c r="E11" s="143"/>
      <c r="F11" s="143"/>
    </row>
    <row r="12" spans="1:6" ht="15" customHeight="1">
      <c r="A12" s="144" t="s">
        <v>116</v>
      </c>
      <c r="B12" s="144"/>
      <c r="C12" s="144"/>
      <c r="D12" s="144"/>
      <c r="E12" s="144"/>
      <c r="F12" s="144"/>
    </row>
  </sheetData>
  <mergeCells count="4">
    <mergeCell ref="A11:F11"/>
    <mergeCell ref="A12:F12"/>
    <mergeCell ref="A1:F1"/>
    <mergeCell ref="A2:F2"/>
  </mergeCells>
  <hyperlinks>
    <hyperlink ref="G1:G2" location="'Spis    List '!A2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 topLeftCell="A1">
      <selection activeCell="G2" sqref="G2"/>
    </sheetView>
  </sheetViews>
  <sheetFormatPr defaultColWidth="9.140625" defaultRowHeight="15" customHeight="1"/>
  <cols>
    <col min="1" max="1" width="30.7109375" style="1" customWidth="1"/>
    <col min="2" max="4" width="9.140625" style="1" customWidth="1"/>
    <col min="5" max="5" width="9.140625" style="16" customWidth="1"/>
    <col min="6" max="6" width="30.7109375" style="1" customWidth="1"/>
    <col min="7" max="16384" width="9.140625" style="1" customWidth="1"/>
  </cols>
  <sheetData>
    <row r="1" spans="1:7" ht="15" customHeight="1">
      <c r="A1" s="145" t="s">
        <v>763</v>
      </c>
      <c r="B1" s="145"/>
      <c r="C1" s="145"/>
      <c r="D1" s="145"/>
      <c r="E1" s="145"/>
      <c r="F1" s="145"/>
      <c r="G1" s="94" t="s">
        <v>139</v>
      </c>
    </row>
    <row r="2" spans="1:7" ht="15" customHeight="1">
      <c r="A2" s="156" t="s">
        <v>705</v>
      </c>
      <c r="B2" s="156"/>
      <c r="C2" s="156"/>
      <c r="D2" s="156"/>
      <c r="E2" s="156"/>
      <c r="F2" s="156"/>
      <c r="G2" s="95" t="s">
        <v>140</v>
      </c>
    </row>
    <row r="3" spans="1:6" ht="15" customHeight="1">
      <c r="A3" s="153" t="s">
        <v>445</v>
      </c>
      <c r="B3" s="153"/>
      <c r="C3" s="153"/>
      <c r="D3" s="153"/>
      <c r="E3" s="153"/>
      <c r="F3" s="153"/>
    </row>
    <row r="4" spans="1:6" ht="15" customHeight="1">
      <c r="A4" s="157" t="s">
        <v>706</v>
      </c>
      <c r="B4" s="157"/>
      <c r="C4" s="157"/>
      <c r="D4" s="157"/>
      <c r="E4" s="157"/>
      <c r="F4" s="157"/>
    </row>
    <row r="5" spans="1:6" ht="27" customHeight="1">
      <c r="A5" s="127" t="s">
        <v>3</v>
      </c>
      <c r="B5" s="128">
        <v>2015</v>
      </c>
      <c r="C5" s="128">
        <v>2019</v>
      </c>
      <c r="D5" s="128">
        <v>2020</v>
      </c>
      <c r="E5" s="128">
        <v>2022</v>
      </c>
      <c r="F5" s="129" t="s">
        <v>4</v>
      </c>
    </row>
    <row r="6" spans="1:6" ht="15" customHeight="1">
      <c r="A6" s="29" t="s">
        <v>57</v>
      </c>
      <c r="B6" s="30"/>
      <c r="C6" s="30"/>
      <c r="D6" s="30"/>
      <c r="E6" s="30"/>
      <c r="F6" s="32" t="s">
        <v>58</v>
      </c>
    </row>
    <row r="7" spans="1:6" ht="15" customHeight="1">
      <c r="A7" s="48" t="s">
        <v>106</v>
      </c>
      <c r="B7" s="30">
        <v>119</v>
      </c>
      <c r="C7" s="30">
        <v>122</v>
      </c>
      <c r="D7" s="30">
        <v>132</v>
      </c>
      <c r="E7" s="30">
        <v>139</v>
      </c>
      <c r="F7" s="34" t="s">
        <v>107</v>
      </c>
    </row>
    <row r="8" spans="1:6" ht="15" customHeight="1">
      <c r="A8" s="33" t="s">
        <v>108</v>
      </c>
      <c r="B8" s="30">
        <v>7280</v>
      </c>
      <c r="C8" s="30">
        <v>7904</v>
      </c>
      <c r="D8" s="30">
        <v>7998</v>
      </c>
      <c r="E8" s="30">
        <v>8232</v>
      </c>
      <c r="F8" s="34" t="s">
        <v>109</v>
      </c>
    </row>
    <row r="9" spans="1:6" ht="15" customHeight="1">
      <c r="A9" s="29" t="s">
        <v>59</v>
      </c>
      <c r="B9" s="30"/>
      <c r="C9" s="30"/>
      <c r="D9" s="30"/>
      <c r="E9" s="30"/>
      <c r="F9" s="32" t="s">
        <v>60</v>
      </c>
    </row>
    <row r="10" spans="1:6" ht="15" customHeight="1">
      <c r="A10" s="33" t="s">
        <v>61</v>
      </c>
      <c r="B10" s="30">
        <v>323</v>
      </c>
      <c r="C10" s="30">
        <v>320</v>
      </c>
      <c r="D10" s="30">
        <v>306</v>
      </c>
      <c r="E10" s="30">
        <v>321</v>
      </c>
      <c r="F10" s="34" t="s">
        <v>62</v>
      </c>
    </row>
    <row r="11" spans="1:6" ht="15" customHeight="1">
      <c r="A11" s="33" t="s">
        <v>63</v>
      </c>
      <c r="B11" s="30">
        <v>2098.5</v>
      </c>
      <c r="C11" s="30">
        <v>2162.4</v>
      </c>
      <c r="D11" s="30">
        <v>2015.2</v>
      </c>
      <c r="E11" s="30">
        <v>2146.2</v>
      </c>
      <c r="F11" s="34" t="s">
        <v>64</v>
      </c>
    </row>
    <row r="12" spans="1:6" ht="15" customHeight="1">
      <c r="A12" s="37" t="s">
        <v>65</v>
      </c>
      <c r="B12" s="30">
        <v>487.5</v>
      </c>
      <c r="C12" s="30">
        <v>574.3</v>
      </c>
      <c r="D12" s="30">
        <v>501.4</v>
      </c>
      <c r="E12" s="30">
        <v>545.3</v>
      </c>
      <c r="F12" s="38" t="s">
        <v>66</v>
      </c>
    </row>
    <row r="13" spans="1:6" ht="20.1" customHeight="1">
      <c r="A13" s="143" t="s">
        <v>129</v>
      </c>
      <c r="B13" s="143"/>
      <c r="C13" s="143"/>
      <c r="D13" s="143"/>
      <c r="E13" s="143"/>
      <c r="F13" s="143"/>
    </row>
    <row r="14" spans="1:6" ht="12" customHeight="1">
      <c r="A14" s="143" t="s">
        <v>67</v>
      </c>
      <c r="B14" s="143"/>
      <c r="C14" s="143"/>
      <c r="D14" s="143"/>
      <c r="E14" s="143"/>
      <c r="F14" s="143"/>
    </row>
    <row r="15" spans="1:6" ht="15" customHeight="1">
      <c r="A15" s="144" t="s">
        <v>446</v>
      </c>
      <c r="B15" s="144"/>
      <c r="C15" s="144"/>
      <c r="D15" s="144"/>
      <c r="E15" s="144"/>
      <c r="F15" s="144"/>
    </row>
    <row r="16" spans="1:6" ht="12" customHeight="1">
      <c r="A16" s="144" t="s">
        <v>68</v>
      </c>
      <c r="B16" s="144"/>
      <c r="C16" s="144"/>
      <c r="D16" s="144"/>
      <c r="E16" s="144"/>
      <c r="F16" s="144"/>
    </row>
    <row r="17" spans="1:6" ht="12" customHeight="1">
      <c r="A17" s="143"/>
      <c r="B17" s="143"/>
      <c r="C17" s="143"/>
      <c r="D17" s="143"/>
      <c r="E17" s="143"/>
      <c r="F17" s="143"/>
    </row>
  </sheetData>
  <mergeCells count="9">
    <mergeCell ref="A17:F17"/>
    <mergeCell ref="A3:F3"/>
    <mergeCell ref="A1:F1"/>
    <mergeCell ref="A2:F2"/>
    <mergeCell ref="A4:F4"/>
    <mergeCell ref="A13:F13"/>
    <mergeCell ref="A14:F14"/>
    <mergeCell ref="A15:F15"/>
    <mergeCell ref="A16:F16"/>
  </mergeCells>
  <hyperlinks>
    <hyperlink ref="G1:G2" location="'Spis    List '!A22" display="Powrót do spisu tablic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 topLeftCell="A1">
      <selection activeCell="G2" sqref="G2"/>
    </sheetView>
  </sheetViews>
  <sheetFormatPr defaultColWidth="9.140625" defaultRowHeight="15"/>
  <cols>
    <col min="1" max="1" width="30.7109375" style="0" customWidth="1"/>
    <col min="5" max="5" width="9.140625" style="21" customWidth="1"/>
    <col min="6" max="6" width="30.7109375" style="0" customWidth="1"/>
  </cols>
  <sheetData>
    <row r="1" spans="1:7" ht="15">
      <c r="A1" s="145" t="s">
        <v>764</v>
      </c>
      <c r="B1" s="145"/>
      <c r="C1" s="145"/>
      <c r="D1" s="2"/>
      <c r="E1" s="16"/>
      <c r="F1" s="2"/>
      <c r="G1" s="94" t="s">
        <v>139</v>
      </c>
    </row>
    <row r="2" spans="1:7" ht="15">
      <c r="A2" s="156" t="s">
        <v>55</v>
      </c>
      <c r="B2" s="156"/>
      <c r="C2" s="156"/>
      <c r="D2" s="2"/>
      <c r="E2" s="16"/>
      <c r="F2" s="2"/>
      <c r="G2" s="95" t="s">
        <v>140</v>
      </c>
    </row>
    <row r="3" spans="1:6" ht="15">
      <c r="A3" s="153" t="s">
        <v>725</v>
      </c>
      <c r="B3" s="153"/>
      <c r="C3" s="153"/>
      <c r="D3" s="2"/>
      <c r="E3" s="16"/>
      <c r="F3" s="2"/>
    </row>
    <row r="4" spans="1:6" ht="15">
      <c r="A4" s="153" t="s">
        <v>56</v>
      </c>
      <c r="B4" s="153"/>
      <c r="C4" s="153"/>
      <c r="D4" s="2"/>
      <c r="E4" s="16"/>
      <c r="F4" s="2"/>
    </row>
    <row r="5" spans="1:6" ht="24" customHeight="1">
      <c r="A5" s="22" t="s">
        <v>69</v>
      </c>
      <c r="B5" s="123">
        <v>2015</v>
      </c>
      <c r="C5" s="123">
        <v>2019</v>
      </c>
      <c r="D5" s="123">
        <v>2020</v>
      </c>
      <c r="E5" s="23">
        <v>2022</v>
      </c>
      <c r="F5" s="24" t="s">
        <v>70</v>
      </c>
    </row>
    <row r="6" spans="1:6" ht="15">
      <c r="A6" s="135" t="s">
        <v>110</v>
      </c>
      <c r="B6" s="151"/>
      <c r="C6" s="151"/>
      <c r="D6" s="151"/>
      <c r="E6" s="151"/>
      <c r="F6" s="133"/>
    </row>
    <row r="7" spans="1:6" ht="15">
      <c r="A7" s="29" t="s">
        <v>71</v>
      </c>
      <c r="B7" s="30">
        <v>3956</v>
      </c>
      <c r="C7" s="30">
        <v>5008</v>
      </c>
      <c r="D7" s="30">
        <v>5658</v>
      </c>
      <c r="E7" s="30">
        <v>6666</v>
      </c>
      <c r="F7" s="32" t="s">
        <v>72</v>
      </c>
    </row>
    <row r="8" spans="1:6" ht="15">
      <c r="A8" s="29" t="s">
        <v>73</v>
      </c>
      <c r="B8" s="30">
        <v>382</v>
      </c>
      <c r="C8" s="30">
        <v>399</v>
      </c>
      <c r="D8" s="30">
        <v>469</v>
      </c>
      <c r="E8" s="30">
        <v>655</v>
      </c>
      <c r="F8" s="32" t="s">
        <v>74</v>
      </c>
    </row>
    <row r="9" spans="1:6" ht="15">
      <c r="A9" s="135" t="s">
        <v>111</v>
      </c>
      <c r="B9" s="151"/>
      <c r="C9" s="151"/>
      <c r="D9" s="151"/>
      <c r="E9" s="151"/>
      <c r="F9" s="133"/>
    </row>
    <row r="10" spans="1:6" ht="15">
      <c r="A10" s="29" t="s">
        <v>75</v>
      </c>
      <c r="B10" s="49">
        <v>8.2</v>
      </c>
      <c r="C10" s="49">
        <v>9.9</v>
      </c>
      <c r="D10" s="49">
        <v>9.9</v>
      </c>
      <c r="E10" s="49">
        <v>11.6</v>
      </c>
      <c r="F10" s="32" t="s">
        <v>76</v>
      </c>
    </row>
    <row r="11" spans="1:6" ht="15">
      <c r="A11" s="29" t="s">
        <v>77</v>
      </c>
      <c r="B11" s="49">
        <v>54.6</v>
      </c>
      <c r="C11" s="49">
        <v>59.8</v>
      </c>
      <c r="D11" s="49">
        <v>61.2</v>
      </c>
      <c r="E11" s="49">
        <v>62.9</v>
      </c>
      <c r="F11" s="32" t="s">
        <v>78</v>
      </c>
    </row>
    <row r="12" spans="1:6" ht="15">
      <c r="A12" s="29" t="s">
        <v>79</v>
      </c>
      <c r="B12" s="49">
        <v>16.8</v>
      </c>
      <c r="C12" s="49">
        <v>2.4</v>
      </c>
      <c r="D12" s="49">
        <v>1.8</v>
      </c>
      <c r="E12" s="49">
        <v>1.8</v>
      </c>
      <c r="F12" s="32" t="s">
        <v>80</v>
      </c>
    </row>
    <row r="13" spans="1:6" ht="15">
      <c r="A13" s="29" t="s">
        <v>81</v>
      </c>
      <c r="B13" s="49">
        <v>17.8</v>
      </c>
      <c r="C13" s="49">
        <v>15.2</v>
      </c>
      <c r="D13" s="49">
        <v>15.3</v>
      </c>
      <c r="E13" s="49">
        <v>16.1</v>
      </c>
      <c r="F13" s="32" t="s">
        <v>82</v>
      </c>
    </row>
    <row r="14" spans="1:6" ht="15">
      <c r="A14" s="29" t="s">
        <v>83</v>
      </c>
      <c r="B14" s="49">
        <v>78.6</v>
      </c>
      <c r="C14" s="49">
        <v>98.5</v>
      </c>
      <c r="D14" s="49">
        <v>102.1</v>
      </c>
      <c r="E14" s="49">
        <v>111.3</v>
      </c>
      <c r="F14" s="32" t="s">
        <v>84</v>
      </c>
    </row>
    <row r="15" spans="1:6" ht="15">
      <c r="A15" s="29" t="s">
        <v>85</v>
      </c>
      <c r="B15" s="49">
        <v>47.3</v>
      </c>
      <c r="C15" s="49">
        <v>62.5</v>
      </c>
      <c r="D15" s="49">
        <v>63.9</v>
      </c>
      <c r="E15" s="49">
        <v>69.6</v>
      </c>
      <c r="F15" s="32" t="s">
        <v>86</v>
      </c>
    </row>
    <row r="16" spans="1:6" ht="15">
      <c r="A16" s="29" t="s">
        <v>87</v>
      </c>
      <c r="B16" s="49">
        <v>27</v>
      </c>
      <c r="C16" s="49">
        <v>29.8</v>
      </c>
      <c r="D16" s="49">
        <v>28.8</v>
      </c>
      <c r="E16" s="49">
        <v>31.7</v>
      </c>
      <c r="F16" s="32" t="s">
        <v>88</v>
      </c>
    </row>
    <row r="17" spans="1:6" ht="20.1" customHeight="1">
      <c r="A17" s="143" t="s">
        <v>715</v>
      </c>
      <c r="B17" s="143"/>
      <c r="C17" s="143"/>
      <c r="D17" s="143"/>
      <c r="E17" s="143"/>
      <c r="F17" s="143"/>
    </row>
    <row r="18" spans="1:6" ht="24.95" customHeight="1">
      <c r="A18" s="154" t="s">
        <v>112</v>
      </c>
      <c r="B18" s="154"/>
      <c r="C18" s="154"/>
      <c r="D18" s="154"/>
      <c r="E18" s="154"/>
      <c r="F18" s="154"/>
    </row>
    <row r="19" spans="1:6" ht="15" customHeight="1">
      <c r="A19" s="144" t="s">
        <v>716</v>
      </c>
      <c r="B19" s="144"/>
      <c r="C19" s="144"/>
      <c r="D19" s="144"/>
      <c r="E19" s="144"/>
      <c r="F19" s="144"/>
    </row>
    <row r="20" spans="1:6" ht="24.95" customHeight="1">
      <c r="A20" s="148" t="s">
        <v>732</v>
      </c>
      <c r="B20" s="144"/>
      <c r="C20" s="144"/>
      <c r="D20" s="144"/>
      <c r="E20" s="144"/>
      <c r="F20" s="144"/>
    </row>
    <row r="21" ht="12" customHeight="1"/>
  </sheetData>
  <mergeCells count="10">
    <mergeCell ref="A20:F20"/>
    <mergeCell ref="A17:F17"/>
    <mergeCell ref="A18:F18"/>
    <mergeCell ref="A19:F19"/>
    <mergeCell ref="A9:F9"/>
    <mergeCell ref="A1:C1"/>
    <mergeCell ref="A2:C2"/>
    <mergeCell ref="A3:C3"/>
    <mergeCell ref="A4:C4"/>
    <mergeCell ref="A6:F6"/>
  </mergeCells>
  <hyperlinks>
    <hyperlink ref="G1:G2" location="'Spis    List '!A2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 topLeftCell="A1">
      <selection activeCell="G2" sqref="G2"/>
    </sheetView>
  </sheetViews>
  <sheetFormatPr defaultColWidth="9.140625" defaultRowHeight="15"/>
  <cols>
    <col min="1" max="1" width="30.7109375" style="0" customWidth="1"/>
    <col min="5" max="5" width="9.140625" style="21" customWidth="1"/>
    <col min="6" max="6" width="33.57421875" style="0" customWidth="1"/>
  </cols>
  <sheetData>
    <row r="1" spans="1:7" ht="15">
      <c r="A1" s="130" t="s">
        <v>765</v>
      </c>
      <c r="B1" s="130"/>
      <c r="C1" s="130"/>
      <c r="D1" s="2"/>
      <c r="E1" s="16"/>
      <c r="F1" s="2"/>
      <c r="G1" s="94" t="s">
        <v>139</v>
      </c>
    </row>
    <row r="2" spans="1:7" ht="15">
      <c r="A2" s="153" t="s">
        <v>726</v>
      </c>
      <c r="B2" s="153"/>
      <c r="C2" s="153"/>
      <c r="D2" s="2"/>
      <c r="E2" s="16"/>
      <c r="F2" s="2"/>
      <c r="G2" s="95" t="s">
        <v>140</v>
      </c>
    </row>
    <row r="3" spans="1:6" ht="15">
      <c r="A3" s="135" t="s">
        <v>69</v>
      </c>
      <c r="B3" s="123" t="s">
        <v>89</v>
      </c>
      <c r="C3" s="123" t="s">
        <v>724</v>
      </c>
      <c r="D3" s="123" t="s">
        <v>141</v>
      </c>
      <c r="E3" s="23" t="s">
        <v>717</v>
      </c>
      <c r="F3" s="150" t="s">
        <v>70</v>
      </c>
    </row>
    <row r="4" spans="1:6" s="3" customFormat="1" ht="15">
      <c r="A4" s="135"/>
      <c r="B4" s="151" t="s">
        <v>120</v>
      </c>
      <c r="C4" s="151"/>
      <c r="D4" s="151"/>
      <c r="E4" s="151"/>
      <c r="F4" s="150"/>
    </row>
    <row r="5" spans="1:6" ht="15">
      <c r="A5" s="29" t="s">
        <v>73</v>
      </c>
      <c r="B5" s="30">
        <v>75</v>
      </c>
      <c r="C5" s="30">
        <v>89</v>
      </c>
      <c r="D5" s="30">
        <v>109</v>
      </c>
      <c r="E5" s="30">
        <v>184</v>
      </c>
      <c r="F5" s="32" t="s">
        <v>74</v>
      </c>
    </row>
    <row r="6" spans="1:6" ht="15">
      <c r="A6" s="29" t="s">
        <v>75</v>
      </c>
      <c r="B6" s="30">
        <v>2728</v>
      </c>
      <c r="C6" s="30">
        <v>3887</v>
      </c>
      <c r="D6" s="30">
        <v>4490</v>
      </c>
      <c r="E6" s="30">
        <v>5362</v>
      </c>
      <c r="F6" s="32" t="s">
        <v>76</v>
      </c>
    </row>
    <row r="7" spans="1:6" ht="15">
      <c r="A7" s="29" t="s">
        <v>77</v>
      </c>
      <c r="B7" s="30">
        <v>12718</v>
      </c>
      <c r="C7" s="30">
        <v>16718</v>
      </c>
      <c r="D7" s="30">
        <v>17613</v>
      </c>
      <c r="E7" s="30">
        <v>17647</v>
      </c>
      <c r="F7" s="32" t="s">
        <v>78</v>
      </c>
    </row>
    <row r="8" spans="1:6" ht="15">
      <c r="A8" s="29" t="s">
        <v>79</v>
      </c>
      <c r="B8" s="30">
        <v>20670</v>
      </c>
      <c r="C8" s="30">
        <v>8257</v>
      </c>
      <c r="D8" s="30">
        <v>3830</v>
      </c>
      <c r="E8" s="30">
        <v>4333</v>
      </c>
      <c r="F8" s="32" t="s">
        <v>80</v>
      </c>
    </row>
    <row r="9" spans="1:6" ht="15">
      <c r="A9" s="29" t="s">
        <v>81</v>
      </c>
      <c r="B9" s="30">
        <v>11056</v>
      </c>
      <c r="C9" s="30">
        <v>11867</v>
      </c>
      <c r="D9" s="30">
        <v>11968</v>
      </c>
      <c r="E9" s="30">
        <v>11640</v>
      </c>
      <c r="F9" s="32" t="s">
        <v>82</v>
      </c>
    </row>
    <row r="10" spans="1:6" ht="15">
      <c r="A10" s="29" t="s">
        <v>83</v>
      </c>
      <c r="B10" s="30">
        <v>1653</v>
      </c>
      <c r="C10" s="30">
        <v>2272</v>
      </c>
      <c r="D10" s="30">
        <v>122</v>
      </c>
      <c r="E10" s="30">
        <v>2089</v>
      </c>
      <c r="F10" s="32" t="s">
        <v>84</v>
      </c>
    </row>
    <row r="11" spans="1:6" ht="15">
      <c r="A11" s="29" t="s">
        <v>85</v>
      </c>
      <c r="B11" s="30">
        <v>7143</v>
      </c>
      <c r="C11" s="30">
        <v>8776</v>
      </c>
      <c r="D11" s="30">
        <v>9011</v>
      </c>
      <c r="E11" s="30">
        <v>8551</v>
      </c>
      <c r="F11" s="32" t="s">
        <v>86</v>
      </c>
    </row>
    <row r="12" spans="1:6" ht="15">
      <c r="A12" s="29" t="s">
        <v>87</v>
      </c>
      <c r="B12" s="30">
        <v>78</v>
      </c>
      <c r="C12" s="30">
        <v>71</v>
      </c>
      <c r="D12" s="30">
        <v>64</v>
      </c>
      <c r="E12" s="30">
        <v>110</v>
      </c>
      <c r="F12" s="32" t="s">
        <v>88</v>
      </c>
    </row>
    <row r="13" spans="1:6" ht="27.75" customHeight="1">
      <c r="A13" s="154" t="s">
        <v>733</v>
      </c>
      <c r="B13" s="143"/>
      <c r="C13" s="143"/>
      <c r="D13" s="143"/>
      <c r="E13" s="143"/>
      <c r="F13" s="143"/>
    </row>
    <row r="14" spans="1:6" ht="24.95" customHeight="1">
      <c r="A14" s="154" t="s">
        <v>112</v>
      </c>
      <c r="B14" s="143"/>
      <c r="C14" s="143"/>
      <c r="D14" s="143"/>
      <c r="E14" s="143"/>
      <c r="F14" s="143"/>
    </row>
    <row r="15" spans="1:6" ht="27" customHeight="1">
      <c r="A15" s="148" t="s">
        <v>734</v>
      </c>
      <c r="B15" s="144"/>
      <c r="C15" s="144"/>
      <c r="D15" s="144"/>
      <c r="E15" s="144"/>
      <c r="F15" s="144"/>
    </row>
    <row r="16" spans="1:6" ht="24.95" customHeight="1">
      <c r="A16" s="148" t="s">
        <v>732</v>
      </c>
      <c r="B16" s="144"/>
      <c r="C16" s="144"/>
      <c r="D16" s="144"/>
      <c r="E16" s="144"/>
      <c r="F16" s="144"/>
    </row>
    <row r="17" spans="1:6" ht="12" customHeight="1">
      <c r="A17" s="158"/>
      <c r="B17" s="158"/>
      <c r="C17" s="158"/>
      <c r="D17" s="158"/>
      <c r="E17" s="158"/>
      <c r="F17" s="158"/>
    </row>
  </sheetData>
  <mergeCells count="9">
    <mergeCell ref="A16:F16"/>
    <mergeCell ref="A17:F17"/>
    <mergeCell ref="A3:A4"/>
    <mergeCell ref="F3:F4"/>
    <mergeCell ref="A2:C2"/>
    <mergeCell ref="A13:F13"/>
    <mergeCell ref="A14:F14"/>
    <mergeCell ref="A15:F15"/>
    <mergeCell ref="B4:E4"/>
  </mergeCells>
  <hyperlinks>
    <hyperlink ref="G1:G2" location="'Spis    List '!A2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3"/>
  <sheetViews>
    <sheetView showGridLines="0" workbookViewId="0" topLeftCell="B1">
      <selection activeCell="F2" sqref="F2"/>
    </sheetView>
  </sheetViews>
  <sheetFormatPr defaultColWidth="9.140625" defaultRowHeight="12" customHeight="1"/>
  <cols>
    <col min="1" max="1" width="12.8515625" style="119" hidden="1" customWidth="1"/>
    <col min="2" max="2" width="24.421875" style="85" customWidth="1"/>
    <col min="3" max="3" width="15.28125" style="85" customWidth="1"/>
    <col min="4" max="4" width="9.140625" style="85" customWidth="1"/>
    <col min="5" max="5" width="29.57421875" style="85" customWidth="1"/>
    <col min="6" max="16384" width="9.140625" style="85" customWidth="1"/>
  </cols>
  <sheetData>
    <row r="1" spans="2:6" ht="12" customHeight="1">
      <c r="B1" s="86" t="s">
        <v>711</v>
      </c>
      <c r="F1" s="94" t="s">
        <v>206</v>
      </c>
    </row>
    <row r="2" spans="2:6" ht="12" customHeight="1">
      <c r="B2" s="93" t="s">
        <v>712</v>
      </c>
      <c r="F2" s="95" t="s">
        <v>207</v>
      </c>
    </row>
    <row r="4" spans="2:3" s="96" customFormat="1" ht="37.5" customHeight="1">
      <c r="B4" s="132"/>
      <c r="C4" s="108" t="s">
        <v>215</v>
      </c>
    </row>
    <row r="5" spans="2:5" s="96" customFormat="1" ht="30.75" customHeight="1">
      <c r="B5" s="132"/>
      <c r="C5" s="107" t="s">
        <v>216</v>
      </c>
      <c r="E5" s="97" t="s">
        <v>212</v>
      </c>
    </row>
    <row r="6" spans="1:5" ht="12" customHeight="1">
      <c r="A6" s="100" t="s">
        <v>447</v>
      </c>
      <c r="B6" s="98" t="s">
        <v>208</v>
      </c>
      <c r="C6" s="109">
        <v>23.5</v>
      </c>
      <c r="D6" s="99"/>
      <c r="E6" s="93" t="s">
        <v>213</v>
      </c>
    </row>
    <row r="7" spans="1:4" ht="12" customHeight="1">
      <c r="A7" s="100" t="s">
        <v>448</v>
      </c>
      <c r="B7" s="100" t="s">
        <v>449</v>
      </c>
      <c r="C7" s="110">
        <v>27.9</v>
      </c>
      <c r="D7" s="101"/>
    </row>
    <row r="8" spans="1:28" ht="12" customHeight="1">
      <c r="A8" s="100" t="s">
        <v>450</v>
      </c>
      <c r="B8" s="100" t="s">
        <v>217</v>
      </c>
      <c r="C8" s="110">
        <v>8.4</v>
      </c>
      <c r="D8" s="101"/>
      <c r="E8" s="102"/>
      <c r="F8" s="87">
        <v>2000</v>
      </c>
      <c r="G8" s="87">
        <v>2001</v>
      </c>
      <c r="H8" s="87">
        <v>2002</v>
      </c>
      <c r="I8" s="87">
        <v>2003</v>
      </c>
      <c r="J8" s="87">
        <v>2004</v>
      </c>
      <c r="K8" s="87">
        <v>2005</v>
      </c>
      <c r="L8" s="87">
        <v>2006</v>
      </c>
      <c r="M8" s="87">
        <v>2007</v>
      </c>
      <c r="N8" s="87">
        <v>2008</v>
      </c>
      <c r="O8" s="87">
        <v>2009</v>
      </c>
      <c r="P8" s="87">
        <v>2010</v>
      </c>
      <c r="Q8" s="87">
        <v>2011</v>
      </c>
      <c r="R8" s="87">
        <v>2012</v>
      </c>
      <c r="S8" s="87">
        <v>2013</v>
      </c>
      <c r="T8" s="87">
        <v>2014</v>
      </c>
      <c r="U8" s="87">
        <v>2015</v>
      </c>
      <c r="V8" s="87">
        <v>2016</v>
      </c>
      <c r="W8" s="87">
        <v>2017</v>
      </c>
      <c r="X8" s="87">
        <v>2018</v>
      </c>
      <c r="Y8" s="87">
        <v>2019</v>
      </c>
      <c r="Z8" s="87">
        <v>2020</v>
      </c>
      <c r="AA8" s="87">
        <v>2021</v>
      </c>
      <c r="AB8" s="123">
        <v>2022</v>
      </c>
    </row>
    <row r="9" spans="1:28" ht="12" customHeight="1">
      <c r="A9" s="100" t="s">
        <v>451</v>
      </c>
      <c r="B9" s="100" t="s">
        <v>218</v>
      </c>
      <c r="C9" s="110">
        <v>3.9</v>
      </c>
      <c r="D9" s="101"/>
      <c r="E9" s="103"/>
      <c r="F9" s="133" t="s">
        <v>214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</row>
    <row r="10" spans="1:28" ht="12" customHeight="1">
      <c r="A10" s="100" t="s">
        <v>452</v>
      </c>
      <c r="B10" s="100" t="s">
        <v>219</v>
      </c>
      <c r="C10" s="110">
        <v>29.7</v>
      </c>
      <c r="D10" s="101"/>
      <c r="E10" s="105" t="s">
        <v>211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 customHeight="1">
      <c r="A11" s="100" t="s">
        <v>453</v>
      </c>
      <c r="B11" s="100" t="s">
        <v>220</v>
      </c>
      <c r="C11" s="110">
        <v>38.5</v>
      </c>
      <c r="E11" s="112" t="s">
        <v>15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28" ht="12" customHeight="1">
      <c r="A12" s="100" t="s">
        <v>454</v>
      </c>
      <c r="B12" s="100" t="s">
        <v>221</v>
      </c>
      <c r="C12" s="110">
        <v>18.7</v>
      </c>
      <c r="E12" s="106" t="s">
        <v>16</v>
      </c>
      <c r="F12" s="111">
        <v>321.28</v>
      </c>
      <c r="G12" s="111">
        <v>321.61</v>
      </c>
      <c r="H12" s="111">
        <v>322.197</v>
      </c>
      <c r="I12" s="111">
        <v>323.127</v>
      </c>
      <c r="J12" s="111">
        <v>321.2741</v>
      </c>
      <c r="K12" s="111">
        <v>322.3902</v>
      </c>
      <c r="L12" s="111">
        <v>322.86051000000003</v>
      </c>
      <c r="M12" s="111">
        <v>322.94577000000004</v>
      </c>
      <c r="N12" s="111">
        <v>323.04533000000004</v>
      </c>
      <c r="O12" s="111">
        <v>323.23203</v>
      </c>
      <c r="P12" s="111">
        <v>323.39634</v>
      </c>
      <c r="Q12" s="111">
        <v>323.33317</v>
      </c>
      <c r="R12" s="111">
        <v>323.47092</v>
      </c>
      <c r="S12" s="111">
        <v>324.81339</v>
      </c>
      <c r="T12" s="111">
        <v>327.76752</v>
      </c>
      <c r="U12" s="111">
        <v>328.33811</v>
      </c>
      <c r="V12" s="111">
        <v>328.66949</v>
      </c>
      <c r="W12" s="111">
        <v>328.86409999999995</v>
      </c>
      <c r="X12" s="111">
        <v>328.89483</v>
      </c>
      <c r="Y12" s="111">
        <v>328.95227</v>
      </c>
      <c r="Z12" s="111">
        <v>328.90634</v>
      </c>
      <c r="AA12" s="111">
        <v>329.0378</v>
      </c>
      <c r="AB12" s="111">
        <v>329</v>
      </c>
    </row>
    <row r="13" spans="1:28" ht="12" customHeight="1">
      <c r="A13" s="100" t="s">
        <v>455</v>
      </c>
      <c r="B13" s="100" t="s">
        <v>222</v>
      </c>
      <c r="C13" s="110">
        <v>31</v>
      </c>
      <c r="E13" s="104" t="s">
        <v>209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 customHeight="1">
      <c r="A14" s="100" t="s">
        <v>456</v>
      </c>
      <c r="B14" s="100" t="s">
        <v>223</v>
      </c>
      <c r="C14" s="110">
        <v>26.8</v>
      </c>
      <c r="E14" s="106" t="s">
        <v>210</v>
      </c>
      <c r="F14" s="111">
        <v>208.483</v>
      </c>
      <c r="G14" s="111">
        <v>214.214</v>
      </c>
      <c r="H14" s="111">
        <v>216.049</v>
      </c>
      <c r="I14" s="111">
        <v>217.342</v>
      </c>
      <c r="J14" s="111">
        <v>218.90189999999998</v>
      </c>
      <c r="K14" s="111">
        <v>220.679</v>
      </c>
      <c r="L14" s="111">
        <v>222.21079999999998</v>
      </c>
      <c r="M14" s="111">
        <v>224.3338</v>
      </c>
      <c r="N14" s="111">
        <v>224.869</v>
      </c>
      <c r="O14" s="111">
        <v>228.4834</v>
      </c>
      <c r="P14" s="111">
        <v>232.3587</v>
      </c>
      <c r="Q14" s="111">
        <v>234.43220000000002</v>
      </c>
      <c r="R14" s="111">
        <v>235.154</v>
      </c>
      <c r="S14" s="111">
        <v>236.431</v>
      </c>
      <c r="T14" s="111">
        <v>238.07962</v>
      </c>
      <c r="U14" s="111">
        <v>239.08284</v>
      </c>
      <c r="V14" s="111">
        <v>240.55216000000001</v>
      </c>
      <c r="W14" s="111">
        <v>240.95323000000002</v>
      </c>
      <c r="X14" s="111">
        <v>241.55635</v>
      </c>
      <c r="Y14" s="111">
        <v>239.40469000000002</v>
      </c>
      <c r="Z14" s="111">
        <v>241.10285000000002</v>
      </c>
      <c r="AA14" s="111">
        <v>241.75671</v>
      </c>
      <c r="AB14" s="111">
        <v>242.6</v>
      </c>
    </row>
    <row r="15" spans="1:28" ht="12" customHeight="1">
      <c r="A15" s="100" t="s">
        <v>457</v>
      </c>
      <c r="B15" s="100" t="s">
        <v>224</v>
      </c>
      <c r="C15" s="110">
        <v>16.6</v>
      </c>
      <c r="E15" s="104" t="s">
        <v>19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</row>
    <row r="16" spans="1:28" ht="12" customHeight="1">
      <c r="A16" s="100" t="s">
        <v>458</v>
      </c>
      <c r="B16" s="100" t="s">
        <v>225</v>
      </c>
      <c r="C16" s="110">
        <v>28.4</v>
      </c>
      <c r="E16" s="106" t="s">
        <v>438</v>
      </c>
      <c r="F16" s="111">
        <v>21.73</v>
      </c>
      <c r="G16" s="111">
        <v>21.440199999999955</v>
      </c>
      <c r="H16" s="111">
        <v>21.200800000000047</v>
      </c>
      <c r="I16" s="111">
        <v>21.072699999999955</v>
      </c>
      <c r="J16" s="111">
        <v>20.75084999999998</v>
      </c>
      <c r="K16" s="111">
        <v>20.502600000000093</v>
      </c>
      <c r="L16" s="111">
        <v>20.561399999999907</v>
      </c>
      <c r="M16" s="111">
        <v>20.729399999999906</v>
      </c>
      <c r="N16" s="111">
        <v>20.453699999999955</v>
      </c>
      <c r="O16" s="111">
        <v>21.946699999999954</v>
      </c>
      <c r="P16" s="111">
        <v>21.592399999999905</v>
      </c>
      <c r="Q16" s="111">
        <v>21.654</v>
      </c>
      <c r="R16" s="111">
        <v>21.434500000000117</v>
      </c>
      <c r="S16" s="111">
        <v>18.12580999999994</v>
      </c>
      <c r="T16" s="111">
        <v>17.192929999999937</v>
      </c>
      <c r="U16" s="111">
        <v>16.613300000000045</v>
      </c>
      <c r="V16" s="111">
        <v>16.524599999999978</v>
      </c>
      <c r="W16" s="111">
        <v>16.37992000000004</v>
      </c>
      <c r="X16" s="111">
        <v>17.316369999999996</v>
      </c>
      <c r="Y16" s="111">
        <v>17.320640000000015</v>
      </c>
      <c r="Z16" s="111">
        <v>17.379499999999883</v>
      </c>
      <c r="AA16" s="111">
        <v>17.455880000000004</v>
      </c>
      <c r="AB16" s="111">
        <v>17.5</v>
      </c>
    </row>
    <row r="17" spans="1:3" ht="12" customHeight="1">
      <c r="A17" s="100" t="s">
        <v>459</v>
      </c>
      <c r="B17" s="100" t="s">
        <v>226</v>
      </c>
      <c r="C17" s="110">
        <v>27.2</v>
      </c>
    </row>
    <row r="18" spans="1:3" ht="12" customHeight="1">
      <c r="A18" s="100" t="s">
        <v>460</v>
      </c>
      <c r="B18" s="100" t="s">
        <v>227</v>
      </c>
      <c r="C18" s="110">
        <v>32</v>
      </c>
    </row>
    <row r="19" spans="1:3" ht="12" customHeight="1">
      <c r="A19" s="100" t="s">
        <v>461</v>
      </c>
      <c r="B19" s="100" t="s">
        <v>228</v>
      </c>
      <c r="C19" s="110">
        <v>34.8</v>
      </c>
    </row>
    <row r="20" spans="1:28" ht="12" customHeight="1">
      <c r="A20" s="100" t="s">
        <v>462</v>
      </c>
      <c r="B20" s="100" t="s">
        <v>229</v>
      </c>
      <c r="C20" s="110">
        <v>30.1</v>
      </c>
      <c r="Z20" s="126"/>
      <c r="AA20" s="126"/>
      <c r="AB20" s="126"/>
    </row>
    <row r="21" spans="1:28" ht="12" customHeight="1">
      <c r="A21" s="100" t="s">
        <v>463</v>
      </c>
      <c r="B21" s="100" t="s">
        <v>230</v>
      </c>
      <c r="C21" s="110">
        <v>8.6</v>
      </c>
      <c r="Z21" s="126"/>
      <c r="AA21" s="126"/>
      <c r="AB21" s="126"/>
    </row>
    <row r="22" spans="1:28" ht="12" customHeight="1">
      <c r="A22" s="100" t="s">
        <v>464</v>
      </c>
      <c r="B22" s="100" t="s">
        <v>231</v>
      </c>
      <c r="C22" s="110">
        <v>28.1</v>
      </c>
      <c r="Z22" s="126"/>
      <c r="AA22" s="126"/>
      <c r="AB22" s="126"/>
    </row>
    <row r="23" spans="1:3" ht="12" customHeight="1">
      <c r="A23" s="100" t="s">
        <v>465</v>
      </c>
      <c r="B23" s="100" t="s">
        <v>232</v>
      </c>
      <c r="C23" s="110">
        <v>16.2</v>
      </c>
    </row>
    <row r="24" spans="1:3" ht="12" customHeight="1">
      <c r="A24" s="100" t="s">
        <v>466</v>
      </c>
      <c r="B24" s="100" t="s">
        <v>233</v>
      </c>
      <c r="C24" s="110">
        <v>31.1</v>
      </c>
    </row>
    <row r="25" spans="1:3" ht="12" customHeight="1">
      <c r="A25" s="100" t="s">
        <v>467</v>
      </c>
      <c r="B25" s="100" t="s">
        <v>234</v>
      </c>
      <c r="C25" s="110">
        <v>21.8</v>
      </c>
    </row>
    <row r="26" spans="1:3" ht="12" customHeight="1">
      <c r="A26" s="100" t="s">
        <v>468</v>
      </c>
      <c r="B26" s="100" t="s">
        <v>235</v>
      </c>
      <c r="C26" s="110">
        <v>37.5</v>
      </c>
    </row>
    <row r="27" spans="1:3" ht="12" customHeight="1">
      <c r="A27" s="100" t="s">
        <v>469</v>
      </c>
      <c r="B27" s="100" t="s">
        <v>470</v>
      </c>
      <c r="C27" s="110">
        <v>39.2</v>
      </c>
    </row>
    <row r="28" spans="1:3" ht="12" customHeight="1">
      <c r="A28" s="100" t="s">
        <v>471</v>
      </c>
      <c r="B28" s="100" t="s">
        <v>236</v>
      </c>
      <c r="C28" s="110">
        <v>8</v>
      </c>
    </row>
    <row r="29" spans="1:3" ht="12" customHeight="1">
      <c r="A29" s="100" t="s">
        <v>472</v>
      </c>
      <c r="B29" s="100" t="s">
        <v>237</v>
      </c>
      <c r="C29" s="110">
        <v>37.5</v>
      </c>
    </row>
    <row r="30" spans="1:3" ht="12" customHeight="1">
      <c r="A30" s="100" t="s">
        <v>473</v>
      </c>
      <c r="B30" s="100" t="s">
        <v>238</v>
      </c>
      <c r="C30" s="110">
        <v>58.9</v>
      </c>
    </row>
    <row r="31" spans="1:3" ht="12" customHeight="1">
      <c r="A31" s="100" t="s">
        <v>474</v>
      </c>
      <c r="B31" s="100" t="s">
        <v>239</v>
      </c>
      <c r="C31" s="110">
        <v>30</v>
      </c>
    </row>
    <row r="32" spans="1:3" ht="12" customHeight="1">
      <c r="A32" s="100" t="s">
        <v>475</v>
      </c>
      <c r="B32" s="100" t="s">
        <v>240</v>
      </c>
      <c r="C32" s="110">
        <v>33.9</v>
      </c>
    </row>
    <row r="33" spans="1:3" ht="12" customHeight="1">
      <c r="A33" s="100" t="s">
        <v>476</v>
      </c>
      <c r="B33" s="100" t="s">
        <v>241</v>
      </c>
      <c r="C33" s="110">
        <v>19.7</v>
      </c>
    </row>
    <row r="34" spans="1:3" ht="12" customHeight="1">
      <c r="A34" s="100" t="s">
        <v>477</v>
      </c>
      <c r="B34" s="100" t="s">
        <v>242</v>
      </c>
      <c r="C34" s="110">
        <v>56.8</v>
      </c>
    </row>
    <row r="35" spans="1:3" ht="12" customHeight="1">
      <c r="A35" s="100" t="s">
        <v>478</v>
      </c>
      <c r="B35" s="100" t="s">
        <v>243</v>
      </c>
      <c r="C35" s="110">
        <v>21.9</v>
      </c>
    </row>
    <row r="36" spans="1:3" ht="12" customHeight="1">
      <c r="A36" s="100" t="s">
        <v>479</v>
      </c>
      <c r="B36" s="100" t="s">
        <v>244</v>
      </c>
      <c r="C36" s="110">
        <v>48</v>
      </c>
    </row>
    <row r="37" spans="1:3" ht="12" customHeight="1">
      <c r="A37" s="100" t="s">
        <v>480</v>
      </c>
      <c r="B37" s="100" t="s">
        <v>245</v>
      </c>
      <c r="C37" s="110">
        <v>23.3</v>
      </c>
    </row>
    <row r="38" spans="1:3" ht="12" customHeight="1">
      <c r="A38" s="100" t="s">
        <v>481</v>
      </c>
      <c r="B38" s="100" t="s">
        <v>246</v>
      </c>
      <c r="C38" s="110">
        <v>30.5</v>
      </c>
    </row>
    <row r="39" spans="1:3" ht="12" customHeight="1">
      <c r="A39" s="100" t="s">
        <v>482</v>
      </c>
      <c r="B39" s="100" t="s">
        <v>247</v>
      </c>
      <c r="C39" s="110">
        <v>28</v>
      </c>
    </row>
    <row r="40" spans="1:3" ht="12" customHeight="1">
      <c r="A40" s="100" t="s">
        <v>483</v>
      </c>
      <c r="B40" s="100" t="s">
        <v>248</v>
      </c>
      <c r="C40" s="110">
        <v>71</v>
      </c>
    </row>
    <row r="41" spans="1:3" ht="12" customHeight="1">
      <c r="A41" s="100" t="s">
        <v>484</v>
      </c>
      <c r="B41" s="100" t="s">
        <v>249</v>
      </c>
      <c r="C41" s="110">
        <v>19.7</v>
      </c>
    </row>
    <row r="42" spans="1:3" ht="12" customHeight="1">
      <c r="A42" s="100" t="s">
        <v>485</v>
      </c>
      <c r="B42" s="100" t="s">
        <v>486</v>
      </c>
      <c r="C42" s="110">
        <v>18.9</v>
      </c>
    </row>
    <row r="43" spans="1:3" ht="12" customHeight="1">
      <c r="A43" s="100" t="s">
        <v>487</v>
      </c>
      <c r="B43" s="100" t="s">
        <v>250</v>
      </c>
      <c r="C43" s="110">
        <v>2.4</v>
      </c>
    </row>
    <row r="44" spans="1:3" ht="12" customHeight="1">
      <c r="A44" s="100" t="s">
        <v>488</v>
      </c>
      <c r="B44" s="100" t="s">
        <v>251</v>
      </c>
      <c r="C44" s="110">
        <v>34.4</v>
      </c>
    </row>
    <row r="45" spans="1:3" ht="12" customHeight="1">
      <c r="A45" s="100" t="s">
        <v>489</v>
      </c>
      <c r="B45" s="100" t="s">
        <v>252</v>
      </c>
      <c r="C45" s="110">
        <v>18.8</v>
      </c>
    </row>
    <row r="46" spans="1:3" ht="12" customHeight="1">
      <c r="A46" s="100" t="s">
        <v>490</v>
      </c>
      <c r="B46" s="100" t="s">
        <v>253</v>
      </c>
      <c r="C46" s="110">
        <v>17.8</v>
      </c>
    </row>
    <row r="47" spans="1:3" ht="12" customHeight="1">
      <c r="A47" s="100" t="s">
        <v>491</v>
      </c>
      <c r="B47" s="100" t="s">
        <v>254</v>
      </c>
      <c r="C47" s="110">
        <v>25.6</v>
      </c>
    </row>
    <row r="48" spans="1:3" ht="12" customHeight="1">
      <c r="A48" s="100" t="s">
        <v>492</v>
      </c>
      <c r="B48" s="100" t="s">
        <v>255</v>
      </c>
      <c r="C48" s="110">
        <v>7.9</v>
      </c>
    </row>
    <row r="49" spans="1:3" ht="12" customHeight="1">
      <c r="A49" s="100" t="s">
        <v>493</v>
      </c>
      <c r="B49" s="100" t="s">
        <v>256</v>
      </c>
      <c r="C49" s="110">
        <v>13.3</v>
      </c>
    </row>
    <row r="50" spans="1:3" ht="12" customHeight="1">
      <c r="A50" s="100" t="s">
        <v>494</v>
      </c>
      <c r="B50" s="100" t="s">
        <v>257</v>
      </c>
      <c r="C50" s="110">
        <v>25.5</v>
      </c>
    </row>
    <row r="51" spans="1:3" ht="12" customHeight="1">
      <c r="A51" s="100" t="s">
        <v>495</v>
      </c>
      <c r="B51" s="100" t="s">
        <v>258</v>
      </c>
      <c r="C51" s="110">
        <v>18</v>
      </c>
    </row>
    <row r="52" spans="1:3" ht="12" customHeight="1">
      <c r="A52" s="100" t="s">
        <v>496</v>
      </c>
      <c r="B52" s="100" t="s">
        <v>259</v>
      </c>
      <c r="C52" s="110">
        <v>26.6</v>
      </c>
    </row>
    <row r="53" spans="1:3" ht="12" customHeight="1">
      <c r="A53" s="100" t="s">
        <v>497</v>
      </c>
      <c r="B53" s="100" t="s">
        <v>260</v>
      </c>
      <c r="C53" s="110">
        <v>5.6</v>
      </c>
    </row>
    <row r="54" spans="1:3" ht="12" customHeight="1">
      <c r="A54" s="100" t="s">
        <v>498</v>
      </c>
      <c r="B54" s="100" t="s">
        <v>261</v>
      </c>
      <c r="C54" s="110">
        <v>10.1</v>
      </c>
    </row>
    <row r="55" spans="1:3" ht="12" customHeight="1">
      <c r="A55" s="100" t="s">
        <v>499</v>
      </c>
      <c r="B55" s="100" t="s">
        <v>262</v>
      </c>
      <c r="C55" s="110">
        <v>18.5</v>
      </c>
    </row>
    <row r="56" spans="1:3" ht="12" customHeight="1">
      <c r="A56" s="100" t="s">
        <v>500</v>
      </c>
      <c r="B56" s="100" t="s">
        <v>263</v>
      </c>
      <c r="C56" s="110">
        <v>23.8</v>
      </c>
    </row>
    <row r="57" spans="1:3" ht="12" customHeight="1">
      <c r="A57" s="100" t="s">
        <v>501</v>
      </c>
      <c r="B57" s="100" t="s">
        <v>264</v>
      </c>
      <c r="C57" s="110">
        <v>26.2</v>
      </c>
    </row>
    <row r="58" spans="1:3" ht="12" customHeight="1">
      <c r="A58" s="100" t="s">
        <v>502</v>
      </c>
      <c r="B58" s="100" t="s">
        <v>503</v>
      </c>
      <c r="C58" s="110">
        <v>13.1</v>
      </c>
    </row>
    <row r="59" spans="1:3" ht="12" customHeight="1">
      <c r="A59" s="100" t="s">
        <v>504</v>
      </c>
      <c r="B59" s="100" t="s">
        <v>265</v>
      </c>
      <c r="C59" s="110">
        <v>2.5</v>
      </c>
    </row>
    <row r="60" spans="1:3" ht="12" customHeight="1">
      <c r="A60" s="100" t="s">
        <v>505</v>
      </c>
      <c r="B60" s="100" t="s">
        <v>266</v>
      </c>
      <c r="C60" s="110">
        <v>15.4</v>
      </c>
    </row>
    <row r="61" spans="1:3" ht="12" customHeight="1">
      <c r="A61" s="100" t="s">
        <v>506</v>
      </c>
      <c r="B61" s="100" t="s">
        <v>267</v>
      </c>
      <c r="C61" s="110">
        <v>20.9</v>
      </c>
    </row>
    <row r="62" spans="1:3" ht="12" customHeight="1">
      <c r="A62" s="100" t="s">
        <v>507</v>
      </c>
      <c r="B62" s="100" t="s">
        <v>268</v>
      </c>
      <c r="C62" s="110">
        <v>11.7</v>
      </c>
    </row>
    <row r="63" spans="1:3" ht="12" customHeight="1">
      <c r="A63" s="100" t="s">
        <v>508</v>
      </c>
      <c r="B63" s="100" t="s">
        <v>269</v>
      </c>
      <c r="C63" s="110">
        <v>12.8</v>
      </c>
    </row>
    <row r="64" spans="1:3" ht="12" customHeight="1">
      <c r="A64" s="100" t="s">
        <v>509</v>
      </c>
      <c r="B64" s="100" t="s">
        <v>270</v>
      </c>
      <c r="C64" s="110">
        <v>13.5</v>
      </c>
    </row>
    <row r="65" spans="1:3" ht="12" customHeight="1">
      <c r="A65" s="100" t="s">
        <v>510</v>
      </c>
      <c r="B65" s="100" t="s">
        <v>271</v>
      </c>
      <c r="C65" s="110">
        <v>15.5</v>
      </c>
    </row>
    <row r="66" spans="1:3" ht="12" customHeight="1">
      <c r="A66" s="100" t="s">
        <v>511</v>
      </c>
      <c r="B66" s="100" t="s">
        <v>272</v>
      </c>
      <c r="C66" s="110">
        <v>7.5</v>
      </c>
    </row>
    <row r="67" spans="1:3" ht="12" customHeight="1">
      <c r="A67" s="100" t="s">
        <v>512</v>
      </c>
      <c r="B67" s="100" t="s">
        <v>513</v>
      </c>
      <c r="C67" s="110">
        <v>40.7</v>
      </c>
    </row>
    <row r="68" spans="1:3" ht="12" customHeight="1">
      <c r="A68" s="100" t="s">
        <v>514</v>
      </c>
      <c r="B68" s="100" t="s">
        <v>273</v>
      </c>
      <c r="C68" s="110">
        <v>20.2</v>
      </c>
    </row>
    <row r="69" spans="1:3" ht="12" customHeight="1">
      <c r="A69" s="100" t="s">
        <v>515</v>
      </c>
      <c r="B69" s="100" t="s">
        <v>274</v>
      </c>
      <c r="C69" s="110">
        <v>12.3</v>
      </c>
    </row>
    <row r="70" spans="1:3" ht="12" customHeight="1">
      <c r="A70" s="100" t="s">
        <v>516</v>
      </c>
      <c r="B70" s="100" t="s">
        <v>275</v>
      </c>
      <c r="C70" s="110">
        <v>55</v>
      </c>
    </row>
    <row r="71" spans="1:3" ht="12" customHeight="1">
      <c r="A71" s="100" t="s">
        <v>517</v>
      </c>
      <c r="B71" s="100" t="s">
        <v>276</v>
      </c>
      <c r="C71" s="110">
        <v>19.2</v>
      </c>
    </row>
    <row r="72" spans="1:3" ht="12" customHeight="1">
      <c r="A72" s="100" t="s">
        <v>518</v>
      </c>
      <c r="B72" s="100" t="s">
        <v>277</v>
      </c>
      <c r="C72" s="110">
        <v>66.1</v>
      </c>
    </row>
    <row r="73" spans="1:3" ht="12" customHeight="1">
      <c r="A73" s="100" t="s">
        <v>519</v>
      </c>
      <c r="B73" s="100" t="s">
        <v>278</v>
      </c>
      <c r="C73" s="110">
        <v>37.8</v>
      </c>
    </row>
    <row r="74" spans="1:3" ht="12" customHeight="1">
      <c r="A74" s="100" t="s">
        <v>520</v>
      </c>
      <c r="B74" s="100" t="s">
        <v>279</v>
      </c>
      <c r="C74" s="110">
        <v>27.8</v>
      </c>
    </row>
    <row r="75" spans="1:3" ht="12" customHeight="1">
      <c r="A75" s="100" t="s">
        <v>521</v>
      </c>
      <c r="B75" s="100" t="s">
        <v>522</v>
      </c>
      <c r="C75" s="110">
        <v>15.4</v>
      </c>
    </row>
    <row r="76" spans="1:3" ht="12" customHeight="1">
      <c r="A76" s="100" t="s">
        <v>523</v>
      </c>
      <c r="B76" s="100" t="s">
        <v>280</v>
      </c>
      <c r="C76" s="110">
        <v>9</v>
      </c>
    </row>
    <row r="77" spans="1:3" ht="12" customHeight="1">
      <c r="A77" s="100" t="s">
        <v>524</v>
      </c>
      <c r="B77" s="100" t="s">
        <v>281</v>
      </c>
      <c r="C77" s="110">
        <v>4.1</v>
      </c>
    </row>
    <row r="78" spans="1:3" ht="12" customHeight="1">
      <c r="A78" s="100" t="s">
        <v>525</v>
      </c>
      <c r="B78" s="100" t="s">
        <v>282</v>
      </c>
      <c r="C78" s="110">
        <v>10.4</v>
      </c>
    </row>
    <row r="79" spans="1:3" ht="12" customHeight="1">
      <c r="A79" s="100" t="s">
        <v>718</v>
      </c>
      <c r="B79" s="100" t="s">
        <v>719</v>
      </c>
      <c r="C79" s="110">
        <v>18.8</v>
      </c>
    </row>
    <row r="80" spans="1:3" ht="12" customHeight="1">
      <c r="A80" s="100" t="s">
        <v>526</v>
      </c>
      <c r="B80" s="100" t="s">
        <v>283</v>
      </c>
      <c r="C80" s="110">
        <v>18.3</v>
      </c>
    </row>
    <row r="81" spans="1:3" ht="12" customHeight="1">
      <c r="A81" s="100" t="s">
        <v>527</v>
      </c>
      <c r="B81" s="100" t="s">
        <v>284</v>
      </c>
      <c r="C81" s="110">
        <v>22.3</v>
      </c>
    </row>
    <row r="82" spans="1:3" ht="12" customHeight="1">
      <c r="A82" s="100" t="s">
        <v>528</v>
      </c>
      <c r="B82" s="100" t="s">
        <v>285</v>
      </c>
      <c r="C82" s="110">
        <v>21.3</v>
      </c>
    </row>
    <row r="83" spans="1:3" ht="12" customHeight="1">
      <c r="A83" s="100" t="s">
        <v>529</v>
      </c>
      <c r="B83" s="100" t="s">
        <v>286</v>
      </c>
      <c r="C83" s="110">
        <v>9.2</v>
      </c>
    </row>
    <row r="84" spans="1:3" ht="12" customHeight="1">
      <c r="A84" s="100" t="s">
        <v>530</v>
      </c>
      <c r="B84" s="100" t="s">
        <v>287</v>
      </c>
      <c r="C84" s="110">
        <v>22</v>
      </c>
    </row>
    <row r="85" spans="1:3" ht="12" customHeight="1">
      <c r="A85" s="100" t="s">
        <v>531</v>
      </c>
      <c r="B85" s="100" t="s">
        <v>288</v>
      </c>
      <c r="C85" s="110">
        <v>9</v>
      </c>
    </row>
    <row r="86" spans="1:3" ht="12" customHeight="1">
      <c r="A86" s="100" t="s">
        <v>532</v>
      </c>
      <c r="B86" s="100" t="s">
        <v>533</v>
      </c>
      <c r="C86" s="110">
        <v>21.1</v>
      </c>
    </row>
    <row r="87" spans="1:3" ht="12" customHeight="1">
      <c r="A87" s="100" t="s">
        <v>534</v>
      </c>
      <c r="B87" s="100" t="s">
        <v>289</v>
      </c>
      <c r="C87" s="110">
        <v>15.6</v>
      </c>
    </row>
    <row r="88" spans="1:3" ht="12" customHeight="1">
      <c r="A88" s="100" t="s">
        <v>535</v>
      </c>
      <c r="B88" s="100" t="s">
        <v>290</v>
      </c>
      <c r="C88" s="110">
        <v>21.6</v>
      </c>
    </row>
    <row r="89" spans="1:3" ht="12" customHeight="1">
      <c r="A89" s="100" t="s">
        <v>536</v>
      </c>
      <c r="B89" s="100" t="s">
        <v>291</v>
      </c>
      <c r="C89" s="110">
        <v>24.6</v>
      </c>
    </row>
    <row r="90" spans="1:3" ht="12" customHeight="1">
      <c r="A90" s="100" t="s">
        <v>537</v>
      </c>
      <c r="B90" s="100" t="s">
        <v>292</v>
      </c>
      <c r="C90" s="110">
        <v>45.1</v>
      </c>
    </row>
    <row r="91" spans="1:3" ht="12" customHeight="1">
      <c r="A91" s="100" t="s">
        <v>538</v>
      </c>
      <c r="B91" s="100" t="s">
        <v>293</v>
      </c>
      <c r="C91" s="110">
        <v>30.4</v>
      </c>
    </row>
    <row r="92" spans="1:3" ht="12" customHeight="1">
      <c r="A92" s="100" t="s">
        <v>539</v>
      </c>
      <c r="B92" s="100" t="s">
        <v>294</v>
      </c>
      <c r="C92" s="110">
        <v>11.2</v>
      </c>
    </row>
    <row r="93" spans="1:3" ht="12" customHeight="1">
      <c r="A93" s="100" t="s">
        <v>540</v>
      </c>
      <c r="B93" s="100" t="s">
        <v>295</v>
      </c>
      <c r="C93" s="110">
        <v>7.4</v>
      </c>
    </row>
    <row r="94" spans="1:3" ht="12" customHeight="1">
      <c r="A94" s="100" t="s">
        <v>541</v>
      </c>
      <c r="B94" s="100" t="s">
        <v>296</v>
      </c>
      <c r="C94" s="110">
        <v>16.4</v>
      </c>
    </row>
    <row r="95" spans="1:3" ht="12" customHeight="1">
      <c r="A95" s="100" t="s">
        <v>542</v>
      </c>
      <c r="B95" s="100" t="s">
        <v>297</v>
      </c>
      <c r="C95" s="110">
        <v>11.2</v>
      </c>
    </row>
    <row r="96" spans="1:3" ht="12" customHeight="1">
      <c r="A96" s="100" t="s">
        <v>543</v>
      </c>
      <c r="B96" s="100" t="s">
        <v>298</v>
      </c>
      <c r="C96" s="110">
        <v>5.6</v>
      </c>
    </row>
    <row r="97" spans="1:3" ht="12" customHeight="1">
      <c r="A97" s="100" t="s">
        <v>544</v>
      </c>
      <c r="B97" s="100" t="s">
        <v>545</v>
      </c>
      <c r="C97" s="110">
        <v>21</v>
      </c>
    </row>
    <row r="98" spans="1:3" ht="12" customHeight="1">
      <c r="A98" s="100" t="s">
        <v>546</v>
      </c>
      <c r="B98" s="100" t="s">
        <v>299</v>
      </c>
      <c r="C98" s="110">
        <v>0.4</v>
      </c>
    </row>
    <row r="99" spans="1:3" ht="12" customHeight="1">
      <c r="A99" s="100" t="s">
        <v>547</v>
      </c>
      <c r="B99" s="100" t="s">
        <v>300</v>
      </c>
      <c r="C99" s="110">
        <v>9.5</v>
      </c>
    </row>
    <row r="100" spans="1:3" ht="12" customHeight="1">
      <c r="A100" s="100" t="s">
        <v>548</v>
      </c>
      <c r="B100" s="100" t="s">
        <v>301</v>
      </c>
      <c r="C100" s="110">
        <v>26.8</v>
      </c>
    </row>
    <row r="101" spans="1:3" ht="12" customHeight="1">
      <c r="A101" s="100" t="s">
        <v>549</v>
      </c>
      <c r="B101" s="100" t="s">
        <v>302</v>
      </c>
      <c r="C101" s="110">
        <v>11.5</v>
      </c>
    </row>
    <row r="102" spans="1:3" ht="12" customHeight="1">
      <c r="A102" s="100" t="s">
        <v>550</v>
      </c>
      <c r="B102" s="100" t="s">
        <v>303</v>
      </c>
      <c r="C102" s="110">
        <v>14.9</v>
      </c>
    </row>
    <row r="103" spans="1:3" ht="12" customHeight="1">
      <c r="A103" s="100" t="s">
        <v>551</v>
      </c>
      <c r="B103" s="100" t="s">
        <v>304</v>
      </c>
      <c r="C103" s="110">
        <v>18.5</v>
      </c>
    </row>
    <row r="104" spans="1:3" ht="12" customHeight="1">
      <c r="A104" s="100" t="s">
        <v>552</v>
      </c>
      <c r="B104" s="100" t="s">
        <v>305</v>
      </c>
      <c r="C104" s="110">
        <v>37.2</v>
      </c>
    </row>
    <row r="105" spans="1:3" ht="12" customHeight="1">
      <c r="A105" s="100" t="s">
        <v>553</v>
      </c>
      <c r="B105" s="100" t="s">
        <v>306</v>
      </c>
      <c r="C105" s="110">
        <v>19.4</v>
      </c>
    </row>
    <row r="106" spans="1:3" ht="12" customHeight="1">
      <c r="A106" s="100" t="s">
        <v>554</v>
      </c>
      <c r="B106" s="100" t="s">
        <v>307</v>
      </c>
      <c r="C106" s="110">
        <v>16.5</v>
      </c>
    </row>
    <row r="107" spans="1:3" ht="12" customHeight="1">
      <c r="A107" s="100" t="s">
        <v>555</v>
      </c>
      <c r="B107" s="100" t="s">
        <v>308</v>
      </c>
      <c r="C107" s="110">
        <v>22.7</v>
      </c>
    </row>
    <row r="108" spans="1:3" ht="12" customHeight="1">
      <c r="A108" s="100" t="s">
        <v>556</v>
      </c>
      <c r="B108" s="100" t="s">
        <v>309</v>
      </c>
      <c r="C108" s="110">
        <v>23.3</v>
      </c>
    </row>
    <row r="109" spans="1:3" ht="12" customHeight="1">
      <c r="A109" s="100" t="s">
        <v>557</v>
      </c>
      <c r="B109" s="100" t="s">
        <v>310</v>
      </c>
      <c r="C109" s="110">
        <v>16.4</v>
      </c>
    </row>
    <row r="110" spans="1:3" ht="12" customHeight="1">
      <c r="A110" s="100" t="s">
        <v>558</v>
      </c>
      <c r="B110" s="100" t="s">
        <v>311</v>
      </c>
      <c r="C110" s="110">
        <v>22.1</v>
      </c>
    </row>
    <row r="111" spans="1:3" ht="12" customHeight="1">
      <c r="A111" s="100" t="s">
        <v>559</v>
      </c>
      <c r="B111" s="100" t="s">
        <v>560</v>
      </c>
      <c r="C111" s="110">
        <v>10.4</v>
      </c>
    </row>
    <row r="112" spans="1:3" ht="12" customHeight="1">
      <c r="A112" s="100" t="s">
        <v>561</v>
      </c>
      <c r="B112" s="100" t="s">
        <v>312</v>
      </c>
      <c r="C112" s="110">
        <v>10.6</v>
      </c>
    </row>
    <row r="113" spans="1:3" ht="12" customHeight="1">
      <c r="A113" s="100" t="s">
        <v>562</v>
      </c>
      <c r="B113" s="100" t="s">
        <v>313</v>
      </c>
      <c r="C113" s="110">
        <v>11.4</v>
      </c>
    </row>
    <row r="114" spans="1:3" ht="12" customHeight="1">
      <c r="A114" s="100" t="s">
        <v>563</v>
      </c>
      <c r="B114" s="100" t="s">
        <v>314</v>
      </c>
      <c r="C114" s="110">
        <v>8.5</v>
      </c>
    </row>
    <row r="115" spans="1:3" ht="12" customHeight="1">
      <c r="A115" s="100" t="s">
        <v>564</v>
      </c>
      <c r="B115" s="100" t="s">
        <v>315</v>
      </c>
      <c r="C115" s="110">
        <v>11.7</v>
      </c>
    </row>
    <row r="116" spans="1:3" ht="12" customHeight="1">
      <c r="A116" s="100" t="s">
        <v>565</v>
      </c>
      <c r="B116" s="100" t="s">
        <v>316</v>
      </c>
      <c r="C116" s="110">
        <v>7.8</v>
      </c>
    </row>
    <row r="117" spans="1:3" ht="12" customHeight="1">
      <c r="A117" s="100" t="s">
        <v>566</v>
      </c>
      <c r="B117" s="100" t="s">
        <v>317</v>
      </c>
      <c r="C117" s="110">
        <v>16.5</v>
      </c>
    </row>
    <row r="118" spans="1:3" ht="12" customHeight="1">
      <c r="A118" s="100" t="s">
        <v>567</v>
      </c>
      <c r="B118" s="100" t="s">
        <v>318</v>
      </c>
      <c r="C118" s="110">
        <v>4.9</v>
      </c>
    </row>
    <row r="119" spans="1:3" ht="12" customHeight="1">
      <c r="A119" s="100" t="s">
        <v>568</v>
      </c>
      <c r="B119" s="100" t="s">
        <v>319</v>
      </c>
      <c r="C119" s="110">
        <v>5.9</v>
      </c>
    </row>
    <row r="120" spans="1:3" ht="12" customHeight="1">
      <c r="A120" s="100" t="s">
        <v>569</v>
      </c>
      <c r="B120" s="100" t="s">
        <v>320</v>
      </c>
      <c r="C120" s="110">
        <v>13.3</v>
      </c>
    </row>
    <row r="121" spans="1:3" ht="12" customHeight="1">
      <c r="A121" s="100" t="s">
        <v>570</v>
      </c>
      <c r="B121" s="100" t="s">
        <v>321</v>
      </c>
      <c r="C121" s="110">
        <v>8.1</v>
      </c>
    </row>
    <row r="122" spans="1:3" ht="12" customHeight="1">
      <c r="A122" s="100" t="s">
        <v>571</v>
      </c>
      <c r="B122" s="100" t="s">
        <v>322</v>
      </c>
      <c r="C122" s="110">
        <v>9</v>
      </c>
    </row>
    <row r="123" spans="1:3" ht="12" customHeight="1">
      <c r="A123" s="100" t="s">
        <v>572</v>
      </c>
      <c r="B123" s="100" t="s">
        <v>323</v>
      </c>
      <c r="C123" s="110">
        <v>16</v>
      </c>
    </row>
    <row r="124" spans="1:3" ht="12" customHeight="1">
      <c r="A124" s="100" t="s">
        <v>573</v>
      </c>
      <c r="B124" s="100" t="s">
        <v>324</v>
      </c>
      <c r="C124" s="110">
        <v>5.7</v>
      </c>
    </row>
    <row r="125" spans="1:3" ht="12" customHeight="1">
      <c r="A125" s="100" t="s">
        <v>574</v>
      </c>
      <c r="B125" s="100" t="s">
        <v>325</v>
      </c>
      <c r="C125" s="110">
        <v>11.7</v>
      </c>
    </row>
    <row r="126" spans="1:3" ht="12" customHeight="1">
      <c r="A126" s="100" t="s">
        <v>575</v>
      </c>
      <c r="B126" s="100" t="s">
        <v>326</v>
      </c>
      <c r="C126" s="110">
        <v>10.2</v>
      </c>
    </row>
    <row r="127" spans="1:3" ht="12" customHeight="1">
      <c r="A127" s="100" t="s">
        <v>576</v>
      </c>
      <c r="B127" s="100" t="s">
        <v>327</v>
      </c>
      <c r="C127" s="110">
        <v>13.2</v>
      </c>
    </row>
    <row r="128" spans="1:3" ht="12" customHeight="1">
      <c r="A128" s="100" t="s">
        <v>577</v>
      </c>
      <c r="B128" s="100" t="s">
        <v>578</v>
      </c>
      <c r="C128" s="110">
        <v>13.7</v>
      </c>
    </row>
    <row r="129" spans="1:3" ht="12" customHeight="1">
      <c r="A129" s="100" t="s">
        <v>579</v>
      </c>
      <c r="B129" s="100" t="s">
        <v>328</v>
      </c>
      <c r="C129" s="110">
        <v>12</v>
      </c>
    </row>
    <row r="130" spans="1:3" ht="12" customHeight="1">
      <c r="A130" s="100" t="s">
        <v>580</v>
      </c>
      <c r="B130" s="100" t="s">
        <v>329</v>
      </c>
      <c r="C130" s="110">
        <v>14.4</v>
      </c>
    </row>
    <row r="131" spans="1:3" ht="12" customHeight="1">
      <c r="A131" s="100" t="s">
        <v>581</v>
      </c>
      <c r="B131" s="100" t="s">
        <v>330</v>
      </c>
      <c r="C131" s="110">
        <v>4</v>
      </c>
    </row>
    <row r="132" spans="1:3" ht="12" customHeight="1">
      <c r="A132" s="100" t="s">
        <v>582</v>
      </c>
      <c r="B132" s="100" t="s">
        <v>331</v>
      </c>
      <c r="C132" s="110">
        <v>16.2</v>
      </c>
    </row>
    <row r="133" spans="1:3" ht="12" customHeight="1">
      <c r="A133" s="100" t="s">
        <v>583</v>
      </c>
      <c r="B133" s="100" t="s">
        <v>332</v>
      </c>
      <c r="C133" s="110">
        <v>10.6</v>
      </c>
    </row>
    <row r="134" spans="1:3" ht="12" customHeight="1">
      <c r="A134" s="100" t="s">
        <v>584</v>
      </c>
      <c r="B134" s="100" t="s">
        <v>333</v>
      </c>
      <c r="C134" s="110">
        <v>24.5</v>
      </c>
    </row>
    <row r="135" spans="1:3" ht="12" customHeight="1">
      <c r="A135" s="100" t="s">
        <v>585</v>
      </c>
      <c r="B135" s="100" t="s">
        <v>586</v>
      </c>
      <c r="C135" s="110">
        <v>22.3</v>
      </c>
    </row>
    <row r="136" spans="1:3" ht="12" customHeight="1">
      <c r="A136" s="100" t="s">
        <v>587</v>
      </c>
      <c r="B136" s="100" t="s">
        <v>334</v>
      </c>
      <c r="C136" s="110">
        <v>14.1</v>
      </c>
    </row>
    <row r="137" spans="1:3" ht="12" customHeight="1">
      <c r="A137" s="100" t="s">
        <v>588</v>
      </c>
      <c r="B137" s="100" t="s">
        <v>335</v>
      </c>
      <c r="C137" s="110">
        <v>14.1</v>
      </c>
    </row>
    <row r="138" spans="1:3" ht="12" customHeight="1">
      <c r="A138" s="100" t="s">
        <v>589</v>
      </c>
      <c r="B138" s="100" t="s">
        <v>336</v>
      </c>
      <c r="C138" s="110">
        <v>31.4</v>
      </c>
    </row>
    <row r="139" spans="1:3" ht="12" customHeight="1">
      <c r="A139" s="100" t="s">
        <v>590</v>
      </c>
      <c r="B139" s="100" t="s">
        <v>337</v>
      </c>
      <c r="C139" s="110">
        <v>21.3</v>
      </c>
    </row>
    <row r="140" spans="1:3" ht="12" customHeight="1">
      <c r="A140" s="100" t="s">
        <v>591</v>
      </c>
      <c r="B140" s="100" t="s">
        <v>338</v>
      </c>
      <c r="C140" s="110">
        <v>34.4</v>
      </c>
    </row>
    <row r="141" spans="1:3" ht="12" customHeight="1">
      <c r="A141" s="100" t="s">
        <v>592</v>
      </c>
      <c r="B141" s="100" t="s">
        <v>339</v>
      </c>
      <c r="C141" s="110">
        <v>16</v>
      </c>
    </row>
    <row r="142" spans="1:3" ht="12" customHeight="1">
      <c r="A142" s="100" t="s">
        <v>593</v>
      </c>
      <c r="B142" s="100" t="s">
        <v>340</v>
      </c>
      <c r="C142" s="110">
        <v>17.3</v>
      </c>
    </row>
    <row r="143" spans="1:3" ht="12" customHeight="1">
      <c r="A143" s="100" t="s">
        <v>594</v>
      </c>
      <c r="B143" s="100" t="s">
        <v>341</v>
      </c>
      <c r="C143" s="110">
        <v>22.5</v>
      </c>
    </row>
    <row r="144" spans="1:3" ht="12" customHeight="1">
      <c r="A144" s="100" t="s">
        <v>595</v>
      </c>
      <c r="B144" s="100" t="s">
        <v>342</v>
      </c>
      <c r="C144" s="110">
        <v>13.6</v>
      </c>
    </row>
    <row r="145" spans="1:3" ht="12" customHeight="1">
      <c r="A145" s="100" t="s">
        <v>596</v>
      </c>
      <c r="B145" s="100" t="s">
        <v>343</v>
      </c>
      <c r="C145" s="110">
        <v>14.7</v>
      </c>
    </row>
    <row r="146" spans="1:3" ht="12" customHeight="1">
      <c r="A146" s="100" t="s">
        <v>597</v>
      </c>
      <c r="B146" s="100" t="s">
        <v>344</v>
      </c>
      <c r="C146" s="110">
        <v>16</v>
      </c>
    </row>
    <row r="147" spans="1:3" ht="12" customHeight="1">
      <c r="A147" s="100" t="s">
        <v>598</v>
      </c>
      <c r="B147" s="100" t="s">
        <v>599</v>
      </c>
      <c r="C147" s="110">
        <v>23.7</v>
      </c>
    </row>
    <row r="148" spans="1:3" ht="12" customHeight="1">
      <c r="A148" s="100" t="s">
        <v>600</v>
      </c>
      <c r="B148" s="100" t="s">
        <v>345</v>
      </c>
      <c r="C148" s="110">
        <v>19.8</v>
      </c>
    </row>
    <row r="149" spans="1:3" ht="12" customHeight="1">
      <c r="A149" s="100" t="s">
        <v>601</v>
      </c>
      <c r="B149" s="100" t="s">
        <v>346</v>
      </c>
      <c r="C149" s="110">
        <v>22.8</v>
      </c>
    </row>
    <row r="150" spans="1:3" ht="12" customHeight="1">
      <c r="A150" s="100" t="s">
        <v>602</v>
      </c>
      <c r="B150" s="100" t="s">
        <v>347</v>
      </c>
      <c r="C150" s="110">
        <v>27.6</v>
      </c>
    </row>
    <row r="151" spans="1:3" ht="12" customHeight="1">
      <c r="A151" s="100" t="s">
        <v>603</v>
      </c>
      <c r="B151" s="100" t="s">
        <v>348</v>
      </c>
      <c r="C151" s="110">
        <v>22.5</v>
      </c>
    </row>
    <row r="152" spans="1:3" ht="12" customHeight="1">
      <c r="A152" s="100" t="s">
        <v>604</v>
      </c>
      <c r="B152" s="100" t="s">
        <v>349</v>
      </c>
      <c r="C152" s="110">
        <v>32</v>
      </c>
    </row>
    <row r="153" spans="1:3" ht="12" customHeight="1">
      <c r="A153" s="100" t="s">
        <v>605</v>
      </c>
      <c r="B153" s="100" t="s">
        <v>350</v>
      </c>
      <c r="C153" s="110">
        <v>18.9</v>
      </c>
    </row>
    <row r="154" spans="1:3" ht="12" customHeight="1">
      <c r="A154" s="100" t="s">
        <v>606</v>
      </c>
      <c r="B154" s="100" t="s">
        <v>351</v>
      </c>
      <c r="C154" s="110">
        <v>12.5</v>
      </c>
    </row>
    <row r="155" spans="1:3" ht="12" customHeight="1">
      <c r="A155" s="100" t="s">
        <v>607</v>
      </c>
      <c r="B155" s="100" t="s">
        <v>608</v>
      </c>
      <c r="C155" s="110">
        <v>25</v>
      </c>
    </row>
    <row r="156" spans="1:3" ht="12" customHeight="1">
      <c r="A156" s="100" t="s">
        <v>609</v>
      </c>
      <c r="B156" s="100" t="s">
        <v>352</v>
      </c>
      <c r="C156" s="110">
        <v>30.8</v>
      </c>
    </row>
    <row r="157" spans="1:3" ht="12" customHeight="1">
      <c r="A157" s="100" t="s">
        <v>610</v>
      </c>
      <c r="B157" s="100" t="s">
        <v>353</v>
      </c>
      <c r="C157" s="110">
        <v>12.3</v>
      </c>
    </row>
    <row r="158" spans="1:3" ht="12" customHeight="1">
      <c r="A158" s="100" t="s">
        <v>611</v>
      </c>
      <c r="B158" s="100" t="s">
        <v>354</v>
      </c>
      <c r="C158" s="110">
        <v>17.9</v>
      </c>
    </row>
    <row r="159" spans="1:3" ht="12" customHeight="1">
      <c r="A159" s="100" t="s">
        <v>612</v>
      </c>
      <c r="B159" s="100" t="s">
        <v>355</v>
      </c>
      <c r="C159" s="110">
        <v>26.4</v>
      </c>
    </row>
    <row r="160" spans="1:3" ht="12" customHeight="1">
      <c r="A160" s="100" t="s">
        <v>613</v>
      </c>
      <c r="B160" s="100" t="s">
        <v>356</v>
      </c>
      <c r="C160" s="110">
        <v>15.5</v>
      </c>
    </row>
    <row r="161" spans="1:3" ht="12" customHeight="1">
      <c r="A161" s="100" t="s">
        <v>614</v>
      </c>
      <c r="B161" s="100" t="s">
        <v>357</v>
      </c>
      <c r="C161" s="110">
        <v>12.9</v>
      </c>
    </row>
    <row r="162" spans="1:3" ht="12" customHeight="1">
      <c r="A162" s="100" t="s">
        <v>615</v>
      </c>
      <c r="B162" s="100" t="s">
        <v>358</v>
      </c>
      <c r="C162" s="110">
        <v>44.4</v>
      </c>
    </row>
    <row r="163" spans="1:3" ht="12" customHeight="1">
      <c r="A163" s="100" t="s">
        <v>616</v>
      </c>
      <c r="B163" s="100" t="s">
        <v>617</v>
      </c>
      <c r="C163" s="110">
        <v>25.7</v>
      </c>
    </row>
    <row r="164" spans="1:3" ht="12" customHeight="1">
      <c r="A164" s="100" t="s">
        <v>618</v>
      </c>
      <c r="B164" s="100" t="s">
        <v>359</v>
      </c>
      <c r="C164" s="110">
        <v>46.5</v>
      </c>
    </row>
    <row r="165" spans="1:3" ht="12" customHeight="1">
      <c r="A165" s="100" t="s">
        <v>619</v>
      </c>
      <c r="B165" s="100" t="s">
        <v>360</v>
      </c>
      <c r="C165" s="110">
        <v>27.8</v>
      </c>
    </row>
    <row r="166" spans="1:3" ht="12" customHeight="1">
      <c r="A166" s="100" t="s">
        <v>620</v>
      </c>
      <c r="B166" s="100" t="s">
        <v>361</v>
      </c>
      <c r="C166" s="110">
        <v>39</v>
      </c>
    </row>
    <row r="167" spans="1:3" ht="12" customHeight="1">
      <c r="A167" s="100" t="s">
        <v>621</v>
      </c>
      <c r="B167" s="100" t="s">
        <v>362</v>
      </c>
      <c r="C167" s="110">
        <v>22.3</v>
      </c>
    </row>
    <row r="168" spans="1:3" ht="12" customHeight="1">
      <c r="A168" s="100" t="s">
        <v>622</v>
      </c>
      <c r="B168" s="100" t="s">
        <v>363</v>
      </c>
      <c r="C168" s="110">
        <v>10.6</v>
      </c>
    </row>
    <row r="169" spans="1:3" ht="12" customHeight="1">
      <c r="A169" s="100" t="s">
        <v>623</v>
      </c>
      <c r="B169" s="100" t="s">
        <v>364</v>
      </c>
      <c r="C169" s="110">
        <v>18.6</v>
      </c>
    </row>
    <row r="170" spans="1:3" ht="12" customHeight="1">
      <c r="A170" s="100" t="s">
        <v>624</v>
      </c>
      <c r="B170" s="100" t="s">
        <v>365</v>
      </c>
      <c r="C170" s="110">
        <v>9.7</v>
      </c>
    </row>
    <row r="171" spans="1:3" ht="12" customHeight="1">
      <c r="A171" s="100" t="s">
        <v>625</v>
      </c>
      <c r="B171" s="100" t="s">
        <v>366</v>
      </c>
      <c r="C171" s="110">
        <v>7</v>
      </c>
    </row>
    <row r="172" spans="1:3" ht="12" customHeight="1">
      <c r="A172" s="100" t="s">
        <v>626</v>
      </c>
      <c r="B172" s="100" t="s">
        <v>367</v>
      </c>
      <c r="C172" s="110">
        <v>33</v>
      </c>
    </row>
    <row r="173" spans="1:3" ht="12" customHeight="1">
      <c r="A173" s="100" t="s">
        <v>627</v>
      </c>
      <c r="B173" s="100" t="s">
        <v>368</v>
      </c>
      <c r="C173" s="110">
        <v>15.4</v>
      </c>
    </row>
    <row r="174" spans="1:3" ht="12" customHeight="1">
      <c r="A174" s="100" t="s">
        <v>628</v>
      </c>
      <c r="B174" s="100" t="s">
        <v>369</v>
      </c>
      <c r="C174" s="110">
        <v>35.9</v>
      </c>
    </row>
    <row r="175" spans="1:3" ht="12" customHeight="1">
      <c r="A175" s="100" t="s">
        <v>629</v>
      </c>
      <c r="B175" s="100" t="s">
        <v>630</v>
      </c>
      <c r="C175" s="110">
        <v>21.4</v>
      </c>
    </row>
    <row r="176" spans="1:3" ht="12" customHeight="1">
      <c r="A176" s="100" t="s">
        <v>631</v>
      </c>
      <c r="B176" s="100" t="s">
        <v>370</v>
      </c>
      <c r="C176" s="110">
        <v>4.2</v>
      </c>
    </row>
    <row r="177" spans="1:3" ht="12" customHeight="1">
      <c r="A177" s="100" t="s">
        <v>632</v>
      </c>
      <c r="B177" s="100" t="s">
        <v>371</v>
      </c>
      <c r="C177" s="110">
        <v>16.3</v>
      </c>
    </row>
    <row r="178" spans="1:3" ht="12" customHeight="1">
      <c r="A178" s="100" t="s">
        <v>633</v>
      </c>
      <c r="B178" s="100" t="s">
        <v>372</v>
      </c>
      <c r="C178" s="110">
        <v>24.8</v>
      </c>
    </row>
    <row r="179" spans="1:3" ht="12" customHeight="1">
      <c r="A179" s="100" t="s">
        <v>634</v>
      </c>
      <c r="B179" s="100" t="s">
        <v>373</v>
      </c>
      <c r="C179" s="110">
        <v>24.7</v>
      </c>
    </row>
    <row r="180" spans="1:3" ht="12" customHeight="1">
      <c r="A180" s="100" t="s">
        <v>635</v>
      </c>
      <c r="B180" s="100" t="s">
        <v>374</v>
      </c>
      <c r="C180" s="110">
        <v>22.8</v>
      </c>
    </row>
    <row r="181" spans="1:3" ht="12" customHeight="1">
      <c r="A181" s="100" t="s">
        <v>636</v>
      </c>
      <c r="B181" s="100" t="s">
        <v>375</v>
      </c>
      <c r="C181" s="110">
        <v>29.3</v>
      </c>
    </row>
    <row r="182" spans="1:3" ht="12" customHeight="1">
      <c r="A182" s="100" t="s">
        <v>637</v>
      </c>
      <c r="B182" s="100" t="s">
        <v>376</v>
      </c>
      <c r="C182" s="110">
        <v>10.4</v>
      </c>
    </row>
    <row r="183" spans="1:3" ht="12" customHeight="1">
      <c r="A183" s="100" t="s">
        <v>638</v>
      </c>
      <c r="B183" s="100" t="s">
        <v>377</v>
      </c>
      <c r="C183" s="110">
        <v>20.5</v>
      </c>
    </row>
    <row r="184" spans="1:3" ht="12" customHeight="1">
      <c r="A184" s="100" t="s">
        <v>639</v>
      </c>
      <c r="B184" s="100" t="s">
        <v>640</v>
      </c>
      <c r="C184" s="110">
        <v>22.2</v>
      </c>
    </row>
    <row r="185" spans="1:3" ht="12" customHeight="1">
      <c r="A185" s="100" t="s">
        <v>641</v>
      </c>
      <c r="B185" s="100" t="s">
        <v>378</v>
      </c>
      <c r="C185" s="110">
        <v>29.7</v>
      </c>
    </row>
    <row r="186" spans="1:3" ht="12" customHeight="1">
      <c r="A186" s="100" t="s">
        <v>642</v>
      </c>
      <c r="B186" s="100" t="s">
        <v>379</v>
      </c>
      <c r="C186" s="110">
        <v>21.5</v>
      </c>
    </row>
    <row r="187" spans="1:3" ht="12" customHeight="1">
      <c r="A187" s="100" t="s">
        <v>643</v>
      </c>
      <c r="B187" s="100" t="s">
        <v>380</v>
      </c>
      <c r="C187" s="110">
        <v>25.9</v>
      </c>
    </row>
    <row r="188" spans="1:3" ht="12" customHeight="1">
      <c r="A188" s="100" t="s">
        <v>644</v>
      </c>
      <c r="B188" s="100" t="s">
        <v>381</v>
      </c>
      <c r="C188" s="110">
        <v>18.7</v>
      </c>
    </row>
    <row r="189" spans="1:3" ht="12" customHeight="1">
      <c r="A189" s="100" t="s">
        <v>645</v>
      </c>
      <c r="B189" s="100" t="s">
        <v>382</v>
      </c>
      <c r="C189" s="110">
        <v>20.8</v>
      </c>
    </row>
    <row r="190" spans="1:3" ht="12" customHeight="1">
      <c r="A190" s="100" t="s">
        <v>646</v>
      </c>
      <c r="B190" s="100" t="s">
        <v>383</v>
      </c>
      <c r="C190" s="110">
        <v>25.7</v>
      </c>
    </row>
    <row r="191" spans="1:3" ht="12" customHeight="1">
      <c r="A191" s="100" t="s">
        <v>647</v>
      </c>
      <c r="B191" s="100" t="s">
        <v>648</v>
      </c>
      <c r="C191" s="110">
        <v>11.4</v>
      </c>
    </row>
    <row r="192" spans="1:3" ht="12" customHeight="1">
      <c r="A192" s="100" t="s">
        <v>649</v>
      </c>
      <c r="B192" s="100" t="s">
        <v>384</v>
      </c>
      <c r="C192" s="110">
        <v>14.3</v>
      </c>
    </row>
    <row r="193" spans="1:3" ht="12" customHeight="1">
      <c r="A193" s="100" t="s">
        <v>650</v>
      </c>
      <c r="B193" s="100" t="s">
        <v>385</v>
      </c>
      <c r="C193" s="110">
        <v>15.4</v>
      </c>
    </row>
    <row r="194" spans="1:3" ht="12" customHeight="1">
      <c r="A194" s="100" t="s">
        <v>651</v>
      </c>
      <c r="B194" s="100" t="s">
        <v>386</v>
      </c>
      <c r="C194" s="110">
        <v>10.5</v>
      </c>
    </row>
    <row r="195" spans="1:3" ht="12" customHeight="1">
      <c r="A195" s="100" t="s">
        <v>652</v>
      </c>
      <c r="B195" s="100" t="s">
        <v>387</v>
      </c>
      <c r="C195" s="110">
        <v>10.8</v>
      </c>
    </row>
    <row r="196" spans="1:3" ht="12" customHeight="1">
      <c r="A196" s="100" t="s">
        <v>653</v>
      </c>
      <c r="B196" s="100" t="s">
        <v>388</v>
      </c>
      <c r="C196" s="110">
        <v>8.8</v>
      </c>
    </row>
    <row r="197" spans="1:3" ht="12" customHeight="1">
      <c r="A197" s="100" t="s">
        <v>654</v>
      </c>
      <c r="B197" s="100" t="s">
        <v>655</v>
      </c>
      <c r="C197" s="110">
        <v>22.1</v>
      </c>
    </row>
    <row r="198" spans="1:3" ht="12" customHeight="1">
      <c r="A198" s="100" t="s">
        <v>656</v>
      </c>
      <c r="B198" s="100" t="s">
        <v>389</v>
      </c>
      <c r="C198" s="110">
        <v>8.3</v>
      </c>
    </row>
    <row r="199" spans="1:3" ht="12" customHeight="1">
      <c r="A199" s="100" t="s">
        <v>657</v>
      </c>
      <c r="B199" s="100" t="s">
        <v>390</v>
      </c>
      <c r="C199" s="110">
        <v>34.8</v>
      </c>
    </row>
    <row r="200" spans="1:3" ht="12" customHeight="1">
      <c r="A200" s="100" t="s">
        <v>658</v>
      </c>
      <c r="B200" s="100" t="s">
        <v>391</v>
      </c>
      <c r="C200" s="110">
        <v>14.6</v>
      </c>
    </row>
    <row r="201" spans="1:3" ht="12" customHeight="1">
      <c r="A201" s="100" t="s">
        <v>659</v>
      </c>
      <c r="B201" s="100" t="s">
        <v>392</v>
      </c>
      <c r="C201" s="110">
        <v>13.5</v>
      </c>
    </row>
    <row r="202" spans="1:3" ht="12" customHeight="1">
      <c r="A202" s="100" t="s">
        <v>660</v>
      </c>
      <c r="B202" s="100" t="s">
        <v>393</v>
      </c>
      <c r="C202" s="110">
        <v>27.6</v>
      </c>
    </row>
    <row r="203" spans="1:3" ht="12" customHeight="1">
      <c r="A203" s="100" t="s">
        <v>661</v>
      </c>
      <c r="B203" s="100" t="s">
        <v>394</v>
      </c>
      <c r="C203" s="110">
        <v>3.9</v>
      </c>
    </row>
    <row r="204" spans="1:3" ht="12" customHeight="1">
      <c r="A204" s="100" t="s">
        <v>662</v>
      </c>
      <c r="B204" s="100" t="s">
        <v>395</v>
      </c>
      <c r="C204" s="110">
        <v>21.4</v>
      </c>
    </row>
    <row r="205" spans="1:3" ht="12" customHeight="1">
      <c r="A205" s="100" t="s">
        <v>663</v>
      </c>
      <c r="B205" s="100" t="s">
        <v>396</v>
      </c>
      <c r="C205" s="110">
        <v>55.2</v>
      </c>
    </row>
    <row r="206" spans="1:3" ht="12" customHeight="1">
      <c r="A206" s="100" t="s">
        <v>664</v>
      </c>
      <c r="B206" s="100" t="s">
        <v>397</v>
      </c>
      <c r="C206" s="110">
        <v>26.2</v>
      </c>
    </row>
    <row r="207" spans="1:3" ht="12" customHeight="1">
      <c r="A207" s="100" t="s">
        <v>665</v>
      </c>
      <c r="B207" s="100" t="s">
        <v>398</v>
      </c>
      <c r="C207" s="110">
        <v>6.2</v>
      </c>
    </row>
    <row r="208" spans="1:3" ht="12" customHeight="1">
      <c r="A208" s="100" t="s">
        <v>666</v>
      </c>
      <c r="B208" s="100" t="s">
        <v>399</v>
      </c>
      <c r="C208" s="110">
        <v>27.8</v>
      </c>
    </row>
    <row r="209" spans="1:3" ht="12" customHeight="1">
      <c r="A209" s="100" t="s">
        <v>667</v>
      </c>
      <c r="B209" s="100" t="s">
        <v>400</v>
      </c>
      <c r="C209" s="110">
        <v>10.9</v>
      </c>
    </row>
    <row r="210" spans="1:3" ht="12" customHeight="1">
      <c r="A210" s="100" t="s">
        <v>668</v>
      </c>
      <c r="B210" s="100" t="s">
        <v>401</v>
      </c>
      <c r="C210" s="110">
        <v>8</v>
      </c>
    </row>
    <row r="211" spans="1:3" ht="12" customHeight="1">
      <c r="A211" s="100" t="s">
        <v>669</v>
      </c>
      <c r="B211" s="100" t="s">
        <v>670</v>
      </c>
      <c r="C211" s="110">
        <v>40.8</v>
      </c>
    </row>
    <row r="212" spans="1:3" ht="12" customHeight="1">
      <c r="A212" s="100" t="s">
        <v>671</v>
      </c>
      <c r="B212" s="100" t="s">
        <v>402</v>
      </c>
      <c r="C212" s="110">
        <v>11.6</v>
      </c>
    </row>
    <row r="213" spans="1:3" ht="12" customHeight="1">
      <c r="A213" s="100" t="s">
        <v>672</v>
      </c>
      <c r="B213" s="100" t="s">
        <v>403</v>
      </c>
      <c r="C213" s="110">
        <v>16.9</v>
      </c>
    </row>
    <row r="214" spans="1:3" ht="12" customHeight="1">
      <c r="A214" s="100" t="s">
        <v>673</v>
      </c>
      <c r="B214" s="100" t="s">
        <v>404</v>
      </c>
      <c r="C214" s="110">
        <v>39.1</v>
      </c>
    </row>
    <row r="215" spans="1:3" ht="12" customHeight="1">
      <c r="A215" s="100" t="s">
        <v>674</v>
      </c>
      <c r="B215" s="100" t="s">
        <v>405</v>
      </c>
      <c r="C215" s="110">
        <v>46.1</v>
      </c>
    </row>
    <row r="216" spans="1:3" ht="12" customHeight="1">
      <c r="A216" s="100" t="s">
        <v>675</v>
      </c>
      <c r="B216" s="100" t="s">
        <v>406</v>
      </c>
      <c r="C216" s="110">
        <v>27</v>
      </c>
    </row>
    <row r="217" spans="1:3" ht="12" customHeight="1">
      <c r="A217" s="100" t="s">
        <v>676</v>
      </c>
      <c r="B217" s="100" t="s">
        <v>407</v>
      </c>
      <c r="C217" s="110">
        <v>48.6</v>
      </c>
    </row>
    <row r="218" spans="1:3" ht="12" customHeight="1">
      <c r="A218" s="100" t="s">
        <v>677</v>
      </c>
      <c r="B218" s="100" t="s">
        <v>408</v>
      </c>
      <c r="C218" s="110">
        <v>41.8</v>
      </c>
    </row>
    <row r="219" spans="1:3" ht="12" customHeight="1">
      <c r="A219" s="100" t="s">
        <v>678</v>
      </c>
      <c r="B219" s="100" t="s">
        <v>409</v>
      </c>
      <c r="C219" s="110">
        <v>57.8</v>
      </c>
    </row>
    <row r="220" spans="1:3" ht="12" customHeight="1">
      <c r="A220" s="100" t="s">
        <v>679</v>
      </c>
      <c r="B220" s="100" t="s">
        <v>680</v>
      </c>
      <c r="C220" s="110">
        <v>23.4</v>
      </c>
    </row>
    <row r="221" spans="1:3" ht="12" customHeight="1">
      <c r="A221" s="100" t="s">
        <v>681</v>
      </c>
      <c r="B221" s="100" t="s">
        <v>336</v>
      </c>
      <c r="C221" s="110">
        <v>42.7</v>
      </c>
    </row>
    <row r="222" spans="1:3" ht="12" customHeight="1">
      <c r="A222" s="100" t="s">
        <v>682</v>
      </c>
      <c r="B222" s="100" t="s">
        <v>410</v>
      </c>
      <c r="C222" s="110">
        <v>10.3</v>
      </c>
    </row>
    <row r="223" spans="1:3" ht="12" customHeight="1">
      <c r="A223" s="100" t="s">
        <v>683</v>
      </c>
      <c r="B223" s="100" t="s">
        <v>411</v>
      </c>
      <c r="C223" s="110">
        <v>8.5</v>
      </c>
    </row>
    <row r="224" spans="1:3" ht="12" customHeight="1">
      <c r="A224" s="100" t="s">
        <v>684</v>
      </c>
      <c r="B224" s="100" t="s">
        <v>412</v>
      </c>
      <c r="C224" s="110">
        <v>53.8</v>
      </c>
    </row>
    <row r="225" spans="1:3" ht="12" customHeight="1">
      <c r="A225" s="100" t="s">
        <v>685</v>
      </c>
      <c r="B225" s="100" t="s">
        <v>413</v>
      </c>
      <c r="C225" s="110">
        <v>21</v>
      </c>
    </row>
    <row r="226" spans="1:3" ht="12" customHeight="1">
      <c r="A226" s="100" t="s">
        <v>686</v>
      </c>
      <c r="B226" s="100" t="s">
        <v>414</v>
      </c>
      <c r="C226" s="110">
        <v>11.5</v>
      </c>
    </row>
    <row r="227" spans="1:3" ht="12" customHeight="1">
      <c r="A227" s="100" t="s">
        <v>687</v>
      </c>
      <c r="B227" s="100" t="s">
        <v>415</v>
      </c>
      <c r="C227" s="110">
        <v>14.6</v>
      </c>
    </row>
    <row r="228" spans="1:3" ht="12" customHeight="1">
      <c r="A228" s="100" t="s">
        <v>688</v>
      </c>
      <c r="B228" s="100" t="s">
        <v>416</v>
      </c>
      <c r="C228" s="110">
        <v>22.4</v>
      </c>
    </row>
    <row r="229" spans="1:3" ht="12" customHeight="1">
      <c r="A229" s="100" t="s">
        <v>689</v>
      </c>
      <c r="B229" s="100" t="s">
        <v>417</v>
      </c>
      <c r="C229" s="110">
        <v>11.2</v>
      </c>
    </row>
    <row r="230" spans="1:3" ht="12" customHeight="1">
      <c r="A230" s="100" t="s">
        <v>690</v>
      </c>
      <c r="B230" s="100" t="s">
        <v>418</v>
      </c>
      <c r="C230" s="110">
        <v>20</v>
      </c>
    </row>
    <row r="231" spans="1:3" ht="12" customHeight="1">
      <c r="A231" s="100" t="s">
        <v>691</v>
      </c>
      <c r="B231" s="100" t="s">
        <v>419</v>
      </c>
      <c r="C231" s="110">
        <v>19.4</v>
      </c>
    </row>
    <row r="232" spans="1:3" ht="12" customHeight="1">
      <c r="A232" s="100" t="s">
        <v>692</v>
      </c>
      <c r="B232" s="100" t="s">
        <v>420</v>
      </c>
      <c r="C232" s="110">
        <v>6.8</v>
      </c>
    </row>
    <row r="233" spans="1:3" ht="12" customHeight="1">
      <c r="A233" s="100" t="s">
        <v>693</v>
      </c>
      <c r="B233" s="100" t="s">
        <v>421</v>
      </c>
      <c r="C233" s="110">
        <v>23.1</v>
      </c>
    </row>
    <row r="234" spans="1:3" ht="12" customHeight="1">
      <c r="A234" s="100" t="s">
        <v>694</v>
      </c>
      <c r="B234" s="100" t="s">
        <v>422</v>
      </c>
      <c r="C234" s="110">
        <v>9.2</v>
      </c>
    </row>
    <row r="235" spans="1:3" ht="12" customHeight="1">
      <c r="A235" s="100" t="s">
        <v>695</v>
      </c>
      <c r="B235" s="100" t="s">
        <v>423</v>
      </c>
      <c r="C235" s="110">
        <v>70.9</v>
      </c>
    </row>
    <row r="236" spans="1:3" ht="12" customHeight="1">
      <c r="A236" s="100" t="s">
        <v>696</v>
      </c>
      <c r="B236" s="100" t="s">
        <v>720</v>
      </c>
      <c r="C236" s="110">
        <v>10</v>
      </c>
    </row>
    <row r="237" spans="1:3" ht="12" customHeight="1">
      <c r="A237" s="100" t="s">
        <v>697</v>
      </c>
      <c r="B237" s="100" t="s">
        <v>424</v>
      </c>
      <c r="C237" s="110">
        <v>10</v>
      </c>
    </row>
    <row r="238" spans="1:3" ht="12" customHeight="1">
      <c r="A238" s="100" t="s">
        <v>698</v>
      </c>
      <c r="B238" s="100" t="s">
        <v>721</v>
      </c>
      <c r="C238" s="110">
        <v>7.5</v>
      </c>
    </row>
    <row r="239" spans="1:3" ht="12" customHeight="1">
      <c r="A239" s="100" t="s">
        <v>699</v>
      </c>
      <c r="B239" s="100" t="s">
        <v>425</v>
      </c>
      <c r="C239" s="110">
        <v>7.5</v>
      </c>
    </row>
    <row r="240" spans="1:3" ht="12" customHeight="1">
      <c r="A240" s="100" t="s">
        <v>700</v>
      </c>
      <c r="B240" s="100" t="s">
        <v>722</v>
      </c>
      <c r="C240" s="110">
        <v>11.1</v>
      </c>
    </row>
    <row r="241" spans="1:3" ht="12" customHeight="1">
      <c r="A241" s="100" t="s">
        <v>701</v>
      </c>
      <c r="B241" s="100" t="s">
        <v>426</v>
      </c>
      <c r="C241" s="110">
        <v>11.1</v>
      </c>
    </row>
    <row r="242" spans="1:3" ht="12" customHeight="1">
      <c r="A242" s="100" t="s">
        <v>702</v>
      </c>
      <c r="B242" s="100" t="s">
        <v>723</v>
      </c>
      <c r="C242" s="110">
        <v>1.7</v>
      </c>
    </row>
    <row r="243" spans="1:3" ht="12" customHeight="1">
      <c r="A243" s="100" t="s">
        <v>703</v>
      </c>
      <c r="B243" s="100" t="s">
        <v>427</v>
      </c>
      <c r="C243" s="110">
        <v>1.7</v>
      </c>
    </row>
  </sheetData>
  <mergeCells count="2">
    <mergeCell ref="B4:B5"/>
    <mergeCell ref="F9:AB9"/>
  </mergeCells>
  <hyperlinks>
    <hyperlink ref="F1:F2" location="'Spis    List '!A4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 topLeftCell="A1">
      <selection activeCell="M2" sqref="M2"/>
    </sheetView>
  </sheetViews>
  <sheetFormatPr defaultColWidth="9.140625" defaultRowHeight="15"/>
  <cols>
    <col min="1" max="1" width="30.140625" style="85" customWidth="1"/>
    <col min="2" max="2" width="10.28125" style="85" customWidth="1"/>
    <col min="3" max="3" width="11.421875" style="85" bestFit="1" customWidth="1"/>
    <col min="4" max="9" width="9.140625" style="85" customWidth="1"/>
    <col min="10" max="10" width="12.28125" style="85" customWidth="1"/>
    <col min="11" max="16384" width="9.140625" style="85" customWidth="1"/>
  </cols>
  <sheetData>
    <row r="1" spans="1:13" s="118" customFormat="1" ht="15">
      <c r="A1" s="118" t="s">
        <v>435</v>
      </c>
      <c r="M1" s="94" t="s">
        <v>433</v>
      </c>
    </row>
    <row r="2" spans="1:13" s="118" customFormat="1" ht="15">
      <c r="A2" s="118" t="s">
        <v>713</v>
      </c>
      <c r="M2" s="95" t="s">
        <v>434</v>
      </c>
    </row>
    <row r="3" spans="1:13" s="118" customFormat="1" ht="15">
      <c r="A3" s="93" t="s">
        <v>436</v>
      </c>
      <c r="M3" s="85"/>
    </row>
    <row r="4" spans="1:13" s="118" customFormat="1" ht="15">
      <c r="A4" s="93" t="s">
        <v>714</v>
      </c>
      <c r="M4" s="85"/>
    </row>
    <row r="5" spans="1:2" ht="15">
      <c r="A5" s="89" t="s">
        <v>757</v>
      </c>
      <c r="B5" s="86"/>
    </row>
    <row r="6" spans="1:2" ht="15">
      <c r="A6" s="55" t="s">
        <v>767</v>
      </c>
      <c r="B6" s="56"/>
    </row>
    <row r="7" spans="1:2" ht="15">
      <c r="A7" s="55"/>
      <c r="B7" s="56"/>
    </row>
    <row r="8" spans="1:11" ht="18" customHeight="1">
      <c r="A8" s="136"/>
      <c r="B8" s="139" t="s">
        <v>178</v>
      </c>
      <c r="C8" s="139" t="s">
        <v>181</v>
      </c>
      <c r="D8" s="139"/>
      <c r="E8" s="139"/>
      <c r="F8" s="139"/>
      <c r="G8" s="139"/>
      <c r="H8" s="139"/>
      <c r="I8" s="139"/>
      <c r="J8" s="139"/>
      <c r="K8" s="140"/>
    </row>
    <row r="9" spans="1:11" ht="15.75" customHeight="1">
      <c r="A9" s="136"/>
      <c r="B9" s="139"/>
      <c r="C9" s="138" t="s">
        <v>180</v>
      </c>
      <c r="D9" s="138"/>
      <c r="E9" s="138"/>
      <c r="F9" s="138"/>
      <c r="G9" s="138"/>
      <c r="H9" s="138"/>
      <c r="I9" s="138"/>
      <c r="J9" s="138"/>
      <c r="K9" s="140" t="s">
        <v>182</v>
      </c>
    </row>
    <row r="10" spans="1:11" ht="15.75" customHeight="1">
      <c r="A10" s="136"/>
      <c r="B10" s="139"/>
      <c r="C10" s="139" t="s">
        <v>179</v>
      </c>
      <c r="D10" s="139" t="s">
        <v>173</v>
      </c>
      <c r="E10" s="139"/>
      <c r="F10" s="139"/>
      <c r="G10" s="139"/>
      <c r="H10" s="139"/>
      <c r="I10" s="139"/>
      <c r="J10" s="139"/>
      <c r="K10" s="140"/>
    </row>
    <row r="11" spans="1:11" ht="22.5" customHeight="1">
      <c r="A11" s="136"/>
      <c r="B11" s="139"/>
      <c r="C11" s="139"/>
      <c r="D11" s="139" t="s">
        <v>174</v>
      </c>
      <c r="E11" s="139"/>
      <c r="F11" s="139"/>
      <c r="G11" s="139"/>
      <c r="H11" s="139"/>
      <c r="I11" s="139"/>
      <c r="J11" s="139" t="s">
        <v>437</v>
      </c>
      <c r="K11" s="140"/>
    </row>
    <row r="12" spans="1:11" ht="84">
      <c r="A12" s="137"/>
      <c r="B12" s="139"/>
      <c r="C12" s="139"/>
      <c r="D12" s="84" t="s">
        <v>175</v>
      </c>
      <c r="E12" s="84" t="s">
        <v>168</v>
      </c>
      <c r="F12" s="84" t="s">
        <v>169</v>
      </c>
      <c r="G12" s="84" t="s">
        <v>170</v>
      </c>
      <c r="H12" s="84" t="s">
        <v>171</v>
      </c>
      <c r="I12" s="84" t="s">
        <v>176</v>
      </c>
      <c r="J12" s="139"/>
      <c r="K12" s="140"/>
    </row>
    <row r="13" spans="1:11" ht="1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7.25" customHeight="1">
      <c r="A14" s="68" t="s">
        <v>177</v>
      </c>
      <c r="B14" s="90">
        <v>588252</v>
      </c>
      <c r="C14" s="91">
        <v>98.62067556593671</v>
      </c>
      <c r="D14" s="91">
        <v>8.4</v>
      </c>
      <c r="E14" s="91">
        <v>13.9</v>
      </c>
      <c r="F14" s="91">
        <v>19.5</v>
      </c>
      <c r="G14" s="91">
        <v>29.1</v>
      </c>
      <c r="H14" s="91">
        <v>18.3</v>
      </c>
      <c r="I14" s="91">
        <v>6.1</v>
      </c>
      <c r="J14" s="91">
        <v>3.3</v>
      </c>
      <c r="K14" s="92">
        <v>1.3793244340632869</v>
      </c>
    </row>
    <row r="15" spans="1:11" ht="15">
      <c r="A15" s="69" t="s">
        <v>172</v>
      </c>
      <c r="B15" s="70"/>
      <c r="C15" s="70"/>
      <c r="D15" s="70"/>
      <c r="E15" s="70"/>
      <c r="F15" s="70"/>
      <c r="G15" s="70"/>
      <c r="H15" s="70"/>
      <c r="I15" s="70"/>
      <c r="J15" s="70"/>
      <c r="K15" s="71"/>
    </row>
    <row r="16" ht="15" hidden="1"/>
    <row r="17" ht="15" hidden="1"/>
    <row r="18" ht="15" hidden="1"/>
    <row r="19" spans="1:11" ht="15" hidden="1">
      <c r="A19" s="85" t="s">
        <v>183</v>
      </c>
      <c r="B19" s="60">
        <v>587389</v>
      </c>
      <c r="C19" s="60">
        <v>579287</v>
      </c>
      <c r="D19" s="60">
        <v>54074</v>
      </c>
      <c r="E19" s="60">
        <v>83896</v>
      </c>
      <c r="F19" s="60">
        <v>114853</v>
      </c>
      <c r="G19" s="60">
        <v>170045</v>
      </c>
      <c r="H19" s="60">
        <v>105590</v>
      </c>
      <c r="I19" s="60">
        <v>34992</v>
      </c>
      <c r="J19" s="60">
        <v>15837</v>
      </c>
      <c r="K19" s="60">
        <v>8102</v>
      </c>
    </row>
  </sheetData>
  <mergeCells count="9">
    <mergeCell ref="A8:A12"/>
    <mergeCell ref="C9:J9"/>
    <mergeCell ref="D10:J10"/>
    <mergeCell ref="D11:I11"/>
    <mergeCell ref="B8:B12"/>
    <mergeCell ref="C10:C12"/>
    <mergeCell ref="J11:J12"/>
    <mergeCell ref="C8:K8"/>
    <mergeCell ref="K9:K12"/>
  </mergeCells>
  <hyperlinks>
    <hyperlink ref="M1:M2" location="'Spis    List '!A10" display="Powrót do spisu wykresów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SheetLayoutView="80" workbookViewId="0" topLeftCell="A1">
      <selection activeCell="K2" sqref="K2"/>
    </sheetView>
  </sheetViews>
  <sheetFormatPr defaultColWidth="9.140625" defaultRowHeight="15"/>
  <cols>
    <col min="1" max="1" width="18.57421875" style="85" customWidth="1"/>
    <col min="2" max="2" width="17.421875" style="85" hidden="1" customWidth="1"/>
    <col min="3" max="3" width="16.8515625" style="85" customWidth="1"/>
    <col min="4" max="4" width="21.421875" style="85" customWidth="1"/>
    <col min="5" max="16384" width="9.140625" style="85" customWidth="1"/>
  </cols>
  <sheetData>
    <row r="1" spans="1:11" ht="15">
      <c r="A1" s="86" t="s">
        <v>755</v>
      </c>
      <c r="K1" s="94" t="s">
        <v>433</v>
      </c>
    </row>
    <row r="2" spans="1:11" ht="15">
      <c r="A2" s="72" t="s">
        <v>756</v>
      </c>
      <c r="K2" s="95" t="s">
        <v>434</v>
      </c>
    </row>
    <row r="4" spans="1:4" ht="34.5" customHeight="1">
      <c r="A4" s="83"/>
      <c r="B4" s="84" t="s">
        <v>204</v>
      </c>
      <c r="C4" s="84" t="s">
        <v>201</v>
      </c>
      <c r="D4" s="81"/>
    </row>
    <row r="5" spans="1:4" ht="15">
      <c r="A5" s="61"/>
      <c r="B5" s="62"/>
      <c r="C5" s="62"/>
      <c r="D5" s="74"/>
    </row>
    <row r="6" spans="1:4" ht="15">
      <c r="A6" s="63" t="s">
        <v>177</v>
      </c>
      <c r="B6" s="75">
        <v>587389</v>
      </c>
      <c r="C6" s="64">
        <v>100</v>
      </c>
      <c r="D6" s="76" t="s">
        <v>172</v>
      </c>
    </row>
    <row r="7" spans="1:4" ht="15">
      <c r="A7" s="61" t="s">
        <v>184</v>
      </c>
      <c r="B7" s="77">
        <v>326050</v>
      </c>
      <c r="C7" s="82">
        <v>55.51804328757063</v>
      </c>
      <c r="D7" s="78" t="s">
        <v>185</v>
      </c>
    </row>
    <row r="8" spans="1:4" ht="15">
      <c r="A8" s="79" t="s">
        <v>186</v>
      </c>
      <c r="B8" s="77">
        <v>310783</v>
      </c>
      <c r="C8" s="82">
        <v>52.755621740342576</v>
      </c>
      <c r="D8" s="80" t="s">
        <v>187</v>
      </c>
    </row>
    <row r="9" spans="1:4" ht="15">
      <c r="A9" s="79" t="s">
        <v>188</v>
      </c>
      <c r="B9" s="77">
        <v>6791</v>
      </c>
      <c r="C9" s="82">
        <v>1.2108756111326437</v>
      </c>
      <c r="D9" s="80" t="s">
        <v>189</v>
      </c>
    </row>
    <row r="10" spans="1:4" ht="15">
      <c r="A10" s="79" t="s">
        <v>202</v>
      </c>
      <c r="B10" s="77">
        <v>8476</v>
      </c>
      <c r="C10" s="82">
        <v>1.551545936095415</v>
      </c>
      <c r="D10" s="80" t="s">
        <v>20</v>
      </c>
    </row>
    <row r="11" spans="1:4" ht="15">
      <c r="A11" s="79"/>
      <c r="B11" s="77"/>
      <c r="C11" s="82"/>
      <c r="D11" s="80"/>
    </row>
    <row r="12" spans="1:4" ht="15">
      <c r="A12" s="61" t="s">
        <v>190</v>
      </c>
      <c r="B12" s="77">
        <v>261339</v>
      </c>
      <c r="C12" s="82">
        <v>44.481956712429366</v>
      </c>
      <c r="D12" s="78" t="s">
        <v>191</v>
      </c>
    </row>
    <row r="13" spans="1:4" ht="15">
      <c r="A13" s="79" t="s">
        <v>194</v>
      </c>
      <c r="B13" s="77">
        <v>82051</v>
      </c>
      <c r="C13" s="82">
        <v>14.361022146971026</v>
      </c>
      <c r="D13" s="80" t="s">
        <v>195</v>
      </c>
    </row>
    <row r="14" spans="1:4" ht="15">
      <c r="A14" s="79" t="s">
        <v>197</v>
      </c>
      <c r="B14" s="77">
        <v>50516</v>
      </c>
      <c r="C14" s="82">
        <v>8.53715754472573</v>
      </c>
      <c r="D14" s="80" t="s">
        <v>198</v>
      </c>
    </row>
    <row r="15" spans="1:4" ht="15">
      <c r="A15" s="79" t="s">
        <v>199</v>
      </c>
      <c r="B15" s="73">
        <v>46273</v>
      </c>
      <c r="C15" s="82">
        <v>7.8592167982429295</v>
      </c>
      <c r="D15" s="80" t="s">
        <v>200</v>
      </c>
    </row>
    <row r="16" spans="1:4" ht="15">
      <c r="A16" s="79" t="s">
        <v>196</v>
      </c>
      <c r="B16" s="77">
        <v>30114</v>
      </c>
      <c r="C16" s="82">
        <v>4.9211902381972354</v>
      </c>
      <c r="D16" s="80" t="s">
        <v>203</v>
      </c>
    </row>
    <row r="17" spans="1:4" ht="15">
      <c r="A17" s="79" t="s">
        <v>192</v>
      </c>
      <c r="B17" s="77">
        <v>18820</v>
      </c>
      <c r="C17" s="82">
        <v>3.281926793279071</v>
      </c>
      <c r="D17" s="80" t="s">
        <v>193</v>
      </c>
    </row>
    <row r="18" spans="1:4" ht="15">
      <c r="A18" s="79" t="s">
        <v>202</v>
      </c>
      <c r="B18" s="77">
        <v>33565</v>
      </c>
      <c r="C18" s="82">
        <v>5.521443191013375</v>
      </c>
      <c r="D18" s="80" t="s">
        <v>20</v>
      </c>
    </row>
  </sheetData>
  <hyperlinks>
    <hyperlink ref="K1:K2" location="'Spis    List '!A10" display="Powrót do spisu wykresów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 topLeftCell="A1">
      <selection activeCell="D2" sqref="D2"/>
    </sheetView>
  </sheetViews>
  <sheetFormatPr defaultColWidth="9.140625" defaultRowHeight="15"/>
  <cols>
    <col min="1" max="1" width="36.7109375" style="85" customWidth="1"/>
    <col min="2" max="16384" width="9.140625" style="85" customWidth="1"/>
  </cols>
  <sheetData>
    <row r="1" spans="1:4" ht="15">
      <c r="A1" s="86" t="s">
        <v>753</v>
      </c>
      <c r="D1" s="94" t="s">
        <v>433</v>
      </c>
    </row>
    <row r="2" spans="1:4" ht="15">
      <c r="A2" s="93" t="s">
        <v>754</v>
      </c>
      <c r="D2" s="95" t="s">
        <v>434</v>
      </c>
    </row>
    <row r="4" spans="1:9" ht="15">
      <c r="A4" s="102"/>
      <c r="B4" s="87">
        <v>2015</v>
      </c>
      <c r="C4" s="87">
        <v>2016</v>
      </c>
      <c r="D4" s="87">
        <v>2017</v>
      </c>
      <c r="E4" s="87">
        <v>2018</v>
      </c>
      <c r="F4" s="87">
        <v>2019</v>
      </c>
      <c r="G4" s="87">
        <v>2020</v>
      </c>
      <c r="H4" s="87">
        <v>2021</v>
      </c>
      <c r="I4" s="123">
        <v>2022</v>
      </c>
    </row>
    <row r="5" spans="1:9" ht="15">
      <c r="A5" s="103"/>
      <c r="B5" s="141"/>
      <c r="C5" s="141"/>
      <c r="D5" s="141"/>
      <c r="E5" s="141"/>
      <c r="F5" s="141"/>
      <c r="G5" s="141"/>
      <c r="H5" s="141"/>
      <c r="I5" s="142"/>
    </row>
    <row r="6" spans="1:9" ht="15">
      <c r="A6" s="105" t="s">
        <v>211</v>
      </c>
      <c r="B6" s="105"/>
      <c r="C6" s="105"/>
      <c r="D6" s="105"/>
      <c r="E6" s="105"/>
      <c r="F6" s="105"/>
      <c r="G6" s="105"/>
      <c r="H6" s="105"/>
      <c r="I6" s="105"/>
    </row>
    <row r="7" spans="1:9" ht="15">
      <c r="A7" s="112" t="s">
        <v>15</v>
      </c>
      <c r="B7" s="113"/>
      <c r="C7" s="113"/>
      <c r="D7" s="113"/>
      <c r="E7" s="113"/>
      <c r="F7" s="113"/>
      <c r="G7" s="113"/>
      <c r="H7" s="113"/>
      <c r="I7" s="113"/>
    </row>
    <row r="8" spans="1:9" ht="15">
      <c r="A8" s="106" t="s">
        <v>16</v>
      </c>
      <c r="B8" s="111">
        <v>12.32</v>
      </c>
      <c r="C8" s="111">
        <v>5.41</v>
      </c>
      <c r="D8" s="111">
        <v>11.39</v>
      </c>
      <c r="E8" s="111">
        <v>11.4</v>
      </c>
      <c r="F8" s="111">
        <v>6.3</v>
      </c>
      <c r="G8" s="111">
        <v>13.35</v>
      </c>
      <c r="H8" s="111">
        <v>9.76</v>
      </c>
      <c r="I8" s="111">
        <v>13.29</v>
      </c>
    </row>
    <row r="9" spans="1:9" ht="15">
      <c r="A9" s="104" t="s">
        <v>209</v>
      </c>
      <c r="B9" s="105"/>
      <c r="C9" s="105"/>
      <c r="D9" s="105"/>
      <c r="E9" s="105"/>
      <c r="F9" s="105"/>
      <c r="G9" s="105"/>
      <c r="H9" s="105"/>
      <c r="I9" s="105"/>
    </row>
    <row r="10" spans="1:9" ht="15">
      <c r="A10" s="106" t="s">
        <v>210</v>
      </c>
      <c r="B10" s="111">
        <v>138.56</v>
      </c>
      <c r="C10" s="111">
        <v>156.83</v>
      </c>
      <c r="D10" s="111">
        <v>178.69</v>
      </c>
      <c r="E10" s="111">
        <v>156.35</v>
      </c>
      <c r="F10" s="111">
        <v>95.83</v>
      </c>
      <c r="G10" s="111">
        <v>37.46</v>
      </c>
      <c r="H10" s="111">
        <v>35.29</v>
      </c>
      <c r="I10" s="111">
        <v>40.72</v>
      </c>
    </row>
    <row r="11" spans="1:9" ht="15">
      <c r="A11" s="104" t="s">
        <v>19</v>
      </c>
      <c r="B11" s="105"/>
      <c r="C11" s="105"/>
      <c r="D11" s="105"/>
      <c r="E11" s="105"/>
      <c r="F11" s="105"/>
      <c r="G11" s="105"/>
      <c r="H11" s="105"/>
      <c r="I11" s="105"/>
    </row>
    <row r="12" spans="1:9" ht="15">
      <c r="A12" s="106" t="s">
        <v>438</v>
      </c>
      <c r="B12" s="111">
        <v>1.6299999999999955</v>
      </c>
      <c r="C12" s="111">
        <v>0</v>
      </c>
      <c r="D12" s="111">
        <v>0</v>
      </c>
      <c r="E12" s="111">
        <v>0</v>
      </c>
      <c r="F12" s="111">
        <v>0</v>
      </c>
      <c r="G12" s="111">
        <v>0.25</v>
      </c>
      <c r="H12" s="111">
        <v>0</v>
      </c>
      <c r="I12" s="111">
        <v>0</v>
      </c>
    </row>
  </sheetData>
  <mergeCells count="1">
    <mergeCell ref="B5:I5"/>
  </mergeCells>
  <hyperlinks>
    <hyperlink ref="D1:D2" location="'Spis    List '!A10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 topLeftCell="A1">
      <selection activeCell="C2" sqref="C2"/>
    </sheetView>
  </sheetViews>
  <sheetFormatPr defaultColWidth="9.140625" defaultRowHeight="15"/>
  <cols>
    <col min="1" max="1" width="32.140625" style="85" customWidth="1"/>
    <col min="2" max="16384" width="9.140625" style="85" customWidth="1"/>
  </cols>
  <sheetData>
    <row r="1" spans="1:3" ht="13.5">
      <c r="A1" s="86" t="s">
        <v>751</v>
      </c>
      <c r="C1" s="94" t="s">
        <v>433</v>
      </c>
    </row>
    <row r="2" spans="1:3" ht="13.5">
      <c r="A2" s="93" t="s">
        <v>752</v>
      </c>
      <c r="C2" s="95" t="s">
        <v>434</v>
      </c>
    </row>
    <row r="4" spans="1:9" ht="15">
      <c r="A4" s="102"/>
      <c r="B4" s="87">
        <v>2015</v>
      </c>
      <c r="C4" s="87">
        <v>2016</v>
      </c>
      <c r="D4" s="87">
        <v>2017</v>
      </c>
      <c r="E4" s="87">
        <v>2018</v>
      </c>
      <c r="F4" s="87">
        <v>2019</v>
      </c>
      <c r="G4" s="87">
        <v>2020</v>
      </c>
      <c r="H4" s="87">
        <v>2021</v>
      </c>
      <c r="I4" s="123">
        <v>2022</v>
      </c>
    </row>
    <row r="5" spans="1:9" ht="15">
      <c r="A5" s="103"/>
      <c r="B5" s="141"/>
      <c r="C5" s="141"/>
      <c r="D5" s="141"/>
      <c r="E5" s="141"/>
      <c r="F5" s="141"/>
      <c r="G5" s="141"/>
      <c r="H5" s="141"/>
      <c r="I5" s="142"/>
    </row>
    <row r="6" spans="1:9" ht="15">
      <c r="A6" s="105" t="s">
        <v>211</v>
      </c>
      <c r="B6" s="105"/>
      <c r="C6" s="105"/>
      <c r="D6" s="105"/>
      <c r="E6" s="105"/>
      <c r="F6" s="105"/>
      <c r="G6" s="105"/>
      <c r="H6" s="105"/>
      <c r="I6" s="105"/>
    </row>
    <row r="7" spans="1:9" ht="15">
      <c r="A7" s="112" t="s">
        <v>15</v>
      </c>
      <c r="B7" s="113"/>
      <c r="C7" s="113"/>
      <c r="D7" s="113"/>
      <c r="E7" s="113"/>
      <c r="F7" s="113"/>
      <c r="G7" s="113"/>
      <c r="H7" s="113"/>
      <c r="I7" s="113"/>
    </row>
    <row r="8" spans="1:9" ht="15">
      <c r="A8" s="106" t="s">
        <v>16</v>
      </c>
      <c r="B8" s="111">
        <v>1656.351</v>
      </c>
      <c r="C8" s="111">
        <v>1774.225</v>
      </c>
      <c r="D8" s="111">
        <v>1746.087</v>
      </c>
      <c r="E8" s="111">
        <v>1737.047</v>
      </c>
      <c r="F8" s="111">
        <v>1753.036</v>
      </c>
      <c r="G8" s="111">
        <v>1781.33</v>
      </c>
      <c r="H8" s="111">
        <v>1860.622</v>
      </c>
      <c r="I8" s="111">
        <v>1859.144</v>
      </c>
    </row>
    <row r="9" spans="1:9" ht="15">
      <c r="A9" s="104" t="s">
        <v>209</v>
      </c>
      <c r="B9" s="105"/>
      <c r="C9" s="105"/>
      <c r="D9" s="105"/>
      <c r="E9" s="105"/>
      <c r="F9" s="105"/>
      <c r="G9" s="105"/>
      <c r="H9" s="105"/>
      <c r="I9" s="105"/>
    </row>
    <row r="10" spans="1:9" ht="15">
      <c r="A10" s="106" t="s">
        <v>210</v>
      </c>
      <c r="B10" s="111">
        <v>159.899</v>
      </c>
      <c r="C10" s="111">
        <v>146.219</v>
      </c>
      <c r="D10" s="111">
        <v>150.9</v>
      </c>
      <c r="E10" s="111">
        <v>156.724</v>
      </c>
      <c r="F10" s="111">
        <v>148.347</v>
      </c>
      <c r="G10" s="111">
        <v>118.201</v>
      </c>
      <c r="H10" s="111">
        <v>153.993</v>
      </c>
      <c r="I10" s="111">
        <v>191.776</v>
      </c>
    </row>
    <row r="11" spans="1:9" ht="15">
      <c r="A11" s="104" t="s">
        <v>19</v>
      </c>
      <c r="B11" s="105"/>
      <c r="C11" s="105"/>
      <c r="D11" s="105"/>
      <c r="E11" s="105"/>
      <c r="F11" s="105"/>
      <c r="G11" s="105"/>
      <c r="H11" s="105"/>
      <c r="I11" s="105"/>
    </row>
    <row r="12" spans="1:9" ht="15">
      <c r="A12" s="106" t="s">
        <v>438</v>
      </c>
      <c r="B12" s="111">
        <v>25.998000000000047</v>
      </c>
      <c r="C12" s="111">
        <v>29.815000000000055</v>
      </c>
      <c r="D12" s="111">
        <v>32.33699999999999</v>
      </c>
      <c r="E12" s="111">
        <v>30.65300000000002</v>
      </c>
      <c r="F12" s="111">
        <v>30.707999999999856</v>
      </c>
      <c r="G12" s="111">
        <v>32.434999999999945</v>
      </c>
      <c r="H12" s="111">
        <v>36.70399999999995</v>
      </c>
      <c r="I12" s="111">
        <v>31.726000000000113</v>
      </c>
    </row>
    <row r="13" spans="1:9" ht="15">
      <c r="A13" s="112" t="s">
        <v>429</v>
      </c>
      <c r="B13" s="105"/>
      <c r="C13" s="105"/>
      <c r="D13" s="105"/>
      <c r="E13" s="105"/>
      <c r="F13" s="105"/>
      <c r="G13" s="105"/>
      <c r="H13" s="105"/>
      <c r="I13" s="105"/>
    </row>
    <row r="14" spans="1:9" ht="15">
      <c r="A14" s="106" t="s">
        <v>428</v>
      </c>
      <c r="B14" s="114">
        <v>315.4</v>
      </c>
      <c r="C14" s="111">
        <v>333</v>
      </c>
      <c r="D14" s="114">
        <v>329.1</v>
      </c>
      <c r="E14" s="114">
        <v>327.4</v>
      </c>
      <c r="F14" s="114">
        <v>329.9</v>
      </c>
      <c r="G14" s="114">
        <v>328.9</v>
      </c>
      <c r="H14" s="114">
        <v>348.7</v>
      </c>
      <c r="I14" s="114">
        <v>353.5</v>
      </c>
    </row>
    <row r="16" ht="15">
      <c r="A16" s="115" t="s">
        <v>430</v>
      </c>
    </row>
    <row r="17" ht="15">
      <c r="A17" s="116" t="s">
        <v>431</v>
      </c>
    </row>
  </sheetData>
  <mergeCells count="1">
    <mergeCell ref="B5:I5"/>
  </mergeCells>
  <hyperlinks>
    <hyperlink ref="C1:C2" location="'Spis    List '!A10" display="Powrót do spisu wykresów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 topLeftCell="A1">
      <selection activeCell="G2" sqref="G2"/>
    </sheetView>
  </sheetViews>
  <sheetFormatPr defaultColWidth="9.140625" defaultRowHeight="15"/>
  <cols>
    <col min="1" max="1" width="30.140625" style="0" bestFit="1" customWidth="1"/>
    <col min="2" max="4" width="10.7109375" style="0" customWidth="1"/>
    <col min="5" max="5" width="10.7109375" style="21" customWidth="1"/>
    <col min="6" max="6" width="33.28125" style="0" customWidth="1"/>
  </cols>
  <sheetData>
    <row r="1" spans="1:9" ht="15" customHeight="1">
      <c r="A1" s="145" t="s">
        <v>758</v>
      </c>
      <c r="B1" s="145"/>
      <c r="C1" s="145"/>
      <c r="D1" s="145"/>
      <c r="E1" s="18"/>
      <c r="F1" s="1"/>
      <c r="G1" s="94" t="s">
        <v>139</v>
      </c>
      <c r="H1" s="1"/>
      <c r="I1" s="1"/>
    </row>
    <row r="2" spans="1:9" ht="15" customHeight="1">
      <c r="A2" s="146" t="s">
        <v>0</v>
      </c>
      <c r="B2" s="146"/>
      <c r="C2" s="146"/>
      <c r="D2" s="146"/>
      <c r="E2" s="19"/>
      <c r="F2" s="1"/>
      <c r="G2" s="95" t="s">
        <v>140</v>
      </c>
      <c r="H2" s="1"/>
      <c r="I2" s="1"/>
    </row>
    <row r="3" spans="1:9" ht="15" customHeight="1">
      <c r="A3" s="147" t="s">
        <v>1</v>
      </c>
      <c r="B3" s="147"/>
      <c r="C3" s="147"/>
      <c r="D3" s="147"/>
      <c r="E3" s="20"/>
      <c r="F3" s="1"/>
      <c r="G3" s="1"/>
      <c r="H3" s="1"/>
      <c r="I3" s="1"/>
    </row>
    <row r="4" spans="1:9" ht="15" customHeight="1">
      <c r="A4" s="147" t="s">
        <v>2</v>
      </c>
      <c r="B4" s="147"/>
      <c r="C4" s="147"/>
      <c r="D4" s="147"/>
      <c r="E4" s="20"/>
      <c r="F4" s="1"/>
      <c r="H4" s="1"/>
      <c r="I4" s="1"/>
    </row>
    <row r="5" spans="1:9" ht="20.1" customHeight="1">
      <c r="A5" s="22" t="s">
        <v>3</v>
      </c>
      <c r="B5" s="123">
        <v>2015</v>
      </c>
      <c r="C5" s="123">
        <v>2019</v>
      </c>
      <c r="D5" s="125">
        <v>2020</v>
      </c>
      <c r="E5" s="23">
        <v>2022</v>
      </c>
      <c r="F5" s="24" t="s">
        <v>4</v>
      </c>
      <c r="H5" s="1"/>
      <c r="I5" s="1"/>
    </row>
    <row r="6" spans="1:9" ht="15">
      <c r="A6" s="25" t="s">
        <v>5</v>
      </c>
      <c r="B6" s="26">
        <v>592426</v>
      </c>
      <c r="C6" s="27">
        <v>594067.78</v>
      </c>
      <c r="D6" s="27">
        <v>595979.15</v>
      </c>
      <c r="E6" s="27">
        <v>597791.41</v>
      </c>
      <c r="F6" s="28" t="s">
        <v>6</v>
      </c>
      <c r="G6" s="1"/>
      <c r="H6" s="96"/>
      <c r="I6" s="1"/>
    </row>
    <row r="7" spans="1:9" ht="15">
      <c r="A7" s="25" t="s">
        <v>7</v>
      </c>
      <c r="B7" s="26">
        <v>584034</v>
      </c>
      <c r="C7" s="27">
        <v>585677.6</v>
      </c>
      <c r="D7" s="27">
        <v>587388.69</v>
      </c>
      <c r="E7" s="27">
        <v>589208.24</v>
      </c>
      <c r="F7" s="28" t="s">
        <v>8</v>
      </c>
      <c r="G7" s="1"/>
      <c r="H7" s="96"/>
      <c r="I7" s="1"/>
    </row>
    <row r="8" spans="1:9" ht="15">
      <c r="A8" s="29" t="s">
        <v>9</v>
      </c>
      <c r="B8" s="30">
        <v>344951</v>
      </c>
      <c r="C8" s="31">
        <v>346272.91</v>
      </c>
      <c r="D8" s="31">
        <v>346285.84</v>
      </c>
      <c r="E8" s="31">
        <v>346563.53</v>
      </c>
      <c r="F8" s="32" t="s">
        <v>10</v>
      </c>
      <c r="G8" s="1"/>
      <c r="H8" s="120"/>
      <c r="I8" s="124"/>
    </row>
    <row r="9" spans="1:9" ht="15">
      <c r="A9" s="33" t="s">
        <v>11</v>
      </c>
      <c r="B9" s="30">
        <v>343611</v>
      </c>
      <c r="C9" s="31">
        <v>344870.88</v>
      </c>
      <c r="D9" s="31">
        <v>344877.15</v>
      </c>
      <c r="E9" s="31">
        <v>345094.01</v>
      </c>
      <c r="F9" s="34" t="s">
        <v>12</v>
      </c>
      <c r="G9" s="1"/>
      <c r="H9" s="96"/>
      <c r="I9" s="1"/>
    </row>
    <row r="10" spans="1:9" ht="15">
      <c r="A10" s="35" t="s">
        <v>13</v>
      </c>
      <c r="B10" s="30"/>
      <c r="C10" s="31"/>
      <c r="D10" s="31"/>
      <c r="E10" s="31"/>
      <c r="F10" s="36" t="s">
        <v>14</v>
      </c>
      <c r="G10" s="1"/>
      <c r="H10" s="96"/>
      <c r="I10" s="1"/>
    </row>
    <row r="11" spans="1:9" ht="15">
      <c r="A11" s="37" t="s">
        <v>15</v>
      </c>
      <c r="B11" s="30">
        <v>328338</v>
      </c>
      <c r="C11" s="31">
        <v>328952.27</v>
      </c>
      <c r="D11" s="31">
        <v>328906.34</v>
      </c>
      <c r="E11" s="31">
        <v>329018.86</v>
      </c>
      <c r="F11" s="38" t="s">
        <v>16</v>
      </c>
      <c r="G11" s="1"/>
      <c r="H11" s="121"/>
      <c r="I11" s="1"/>
    </row>
    <row r="12" spans="1:9" ht="15">
      <c r="A12" s="37" t="s">
        <v>17</v>
      </c>
      <c r="B12" s="30">
        <v>12170</v>
      </c>
      <c r="C12" s="31">
        <v>12191.45</v>
      </c>
      <c r="D12" s="31">
        <v>12197.5</v>
      </c>
      <c r="E12" s="31">
        <v>12229.02</v>
      </c>
      <c r="F12" s="38" t="s">
        <v>18</v>
      </c>
      <c r="G12" s="1"/>
      <c r="H12" s="96"/>
      <c r="I12" s="1"/>
    </row>
    <row r="13" spans="1:9" ht="15">
      <c r="A13" s="33" t="s">
        <v>118</v>
      </c>
      <c r="B13" s="30">
        <v>1330</v>
      </c>
      <c r="C13" s="31">
        <v>1363.41</v>
      </c>
      <c r="D13" s="31">
        <v>1370.07</v>
      </c>
      <c r="E13" s="31">
        <v>1431.5</v>
      </c>
      <c r="F13" s="34" t="s">
        <v>119</v>
      </c>
      <c r="G13" s="1"/>
      <c r="H13" s="96"/>
      <c r="I13" s="124"/>
    </row>
    <row r="14" spans="1:9" ht="15">
      <c r="A14" s="33" t="s">
        <v>19</v>
      </c>
      <c r="B14" s="30">
        <v>10</v>
      </c>
      <c r="C14" s="31">
        <v>38.61999999999534</v>
      </c>
      <c r="D14" s="31">
        <v>38.62</v>
      </c>
      <c r="E14" s="31">
        <v>38</v>
      </c>
      <c r="F14" s="34" t="s">
        <v>20</v>
      </c>
      <c r="G14" s="1"/>
      <c r="H14" s="1"/>
      <c r="I14" s="1"/>
    </row>
    <row r="15" spans="1:9" ht="15">
      <c r="A15" s="29" t="s">
        <v>21</v>
      </c>
      <c r="B15" s="30">
        <v>239083</v>
      </c>
      <c r="C15" s="31">
        <v>239404.69</v>
      </c>
      <c r="D15" s="31">
        <v>241102.85</v>
      </c>
      <c r="E15" s="31">
        <v>242644.71</v>
      </c>
      <c r="F15" s="32" t="s">
        <v>22</v>
      </c>
      <c r="G15" s="1"/>
      <c r="H15" s="1"/>
      <c r="I15" s="1"/>
    </row>
    <row r="16" spans="1:9" ht="21.75" customHeight="1">
      <c r="A16" s="25" t="s">
        <v>23</v>
      </c>
      <c r="B16" s="26">
        <v>8392</v>
      </c>
      <c r="C16" s="27">
        <v>8390.18</v>
      </c>
      <c r="D16" s="27">
        <v>8590</v>
      </c>
      <c r="E16" s="27">
        <v>8583.17</v>
      </c>
      <c r="F16" s="39" t="s">
        <v>205</v>
      </c>
      <c r="G16" s="1"/>
      <c r="H16" s="1"/>
      <c r="I16" s="1"/>
    </row>
    <row r="17" spans="1:9" ht="18.75" customHeight="1">
      <c r="A17" s="25" t="s">
        <v>151</v>
      </c>
      <c r="B17" s="26">
        <v>23.2</v>
      </c>
      <c r="C17" s="40">
        <v>23.3</v>
      </c>
      <c r="D17" s="40">
        <v>23.4</v>
      </c>
      <c r="E17" s="40">
        <v>23.5</v>
      </c>
      <c r="F17" s="28" t="s">
        <v>153</v>
      </c>
      <c r="G17" s="1"/>
      <c r="H17" s="1"/>
      <c r="I17" s="1"/>
    </row>
    <row r="18" spans="1:9" ht="41.25" customHeight="1">
      <c r="A18" s="41" t="s">
        <v>150</v>
      </c>
      <c r="B18" s="26">
        <v>23.8</v>
      </c>
      <c r="C18" s="40">
        <v>23.829812586198386</v>
      </c>
      <c r="D18" s="40">
        <v>23.9</v>
      </c>
      <c r="E18" s="40">
        <v>24</v>
      </c>
      <c r="F18" s="39" t="s">
        <v>152</v>
      </c>
      <c r="G18" s="1"/>
      <c r="H18" s="1"/>
      <c r="I18" s="1"/>
    </row>
    <row r="19" spans="1:9" ht="20.1" customHeight="1">
      <c r="A19" s="143" t="s">
        <v>24</v>
      </c>
      <c r="B19" s="143"/>
      <c r="C19" s="143"/>
      <c r="D19" s="143"/>
      <c r="E19" s="16"/>
      <c r="F19" s="1"/>
      <c r="G19" s="1"/>
      <c r="H19" s="1"/>
      <c r="I19" s="1"/>
    </row>
    <row r="20" spans="1:9" ht="12" customHeight="1">
      <c r="A20" s="144" t="s">
        <v>121</v>
      </c>
      <c r="B20" s="144"/>
      <c r="C20" s="144"/>
      <c r="D20" s="144"/>
      <c r="E20" s="17"/>
      <c r="F20" s="1"/>
      <c r="G20" s="1"/>
      <c r="H20" s="1"/>
      <c r="I20" s="1"/>
    </row>
    <row r="21" spans="3:5" ht="15">
      <c r="C21" s="7"/>
      <c r="D21" s="8"/>
      <c r="E21" s="8"/>
    </row>
    <row r="22" spans="2:5" ht="15">
      <c r="B22" s="5"/>
      <c r="C22" s="5"/>
      <c r="D22" s="5"/>
      <c r="E22" s="5"/>
    </row>
    <row r="23" ht="15">
      <c r="D23" s="13"/>
    </row>
    <row r="24" spans="2:5" ht="15">
      <c r="B24" s="4"/>
      <c r="C24" s="4"/>
      <c r="D24" s="4"/>
      <c r="E24" s="4"/>
    </row>
    <row r="25" spans="2:5" ht="15">
      <c r="B25" s="6"/>
      <c r="D25" s="6"/>
      <c r="E25" s="6"/>
    </row>
    <row r="26" spans="4:5" ht="15">
      <c r="D26" s="6"/>
      <c r="E26" s="6"/>
    </row>
    <row r="27" spans="2:5" ht="15">
      <c r="B27" s="6"/>
      <c r="C27" s="6"/>
      <c r="D27" s="6"/>
      <c r="E27" s="6"/>
    </row>
    <row r="28" spans="3:4" ht="15">
      <c r="C28" s="7"/>
      <c r="D28" s="7"/>
    </row>
    <row r="29" spans="4:5" ht="15">
      <c r="D29" s="6"/>
      <c r="E29" s="6"/>
    </row>
    <row r="30" spans="4:5" ht="15">
      <c r="D30" s="6"/>
      <c r="E30" s="6"/>
    </row>
    <row r="33" spans="4:6" ht="15">
      <c r="D33" s="8"/>
      <c r="E33" s="8"/>
      <c r="F33" s="8"/>
    </row>
  </sheetData>
  <mergeCells count="6">
    <mergeCell ref="A19:D19"/>
    <mergeCell ref="A20:D20"/>
    <mergeCell ref="A1:D1"/>
    <mergeCell ref="A2:D2"/>
    <mergeCell ref="A3:D3"/>
    <mergeCell ref="A4:D4"/>
  </mergeCells>
  <hyperlinks>
    <hyperlink ref="G1:G2" location="'Spis    List '!A2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 topLeftCell="A1">
      <selection activeCell="J2" sqref="J2"/>
    </sheetView>
  </sheetViews>
  <sheetFormatPr defaultColWidth="9.140625" defaultRowHeight="15"/>
  <cols>
    <col min="1" max="1" width="30.7109375" style="0" customWidth="1"/>
    <col min="9" max="9" width="30.7109375" style="0" customWidth="1"/>
  </cols>
  <sheetData>
    <row r="1" spans="1:16" ht="15" customHeight="1">
      <c r="A1" s="145" t="s">
        <v>759</v>
      </c>
      <c r="B1" s="145"/>
      <c r="C1" s="145"/>
      <c r="D1" s="145"/>
      <c r="E1" s="145"/>
      <c r="F1" s="145"/>
      <c r="G1" s="145"/>
      <c r="H1" s="145"/>
      <c r="I1" s="1"/>
      <c r="J1" s="94" t="s">
        <v>139</v>
      </c>
      <c r="K1" s="1"/>
      <c r="L1" s="1"/>
      <c r="M1" s="1"/>
      <c r="N1" s="1"/>
      <c r="O1" s="1"/>
      <c r="P1" s="1"/>
    </row>
    <row r="2" spans="1:16" ht="15" customHeight="1">
      <c r="A2" s="152" t="s">
        <v>439</v>
      </c>
      <c r="B2" s="153"/>
      <c r="C2" s="153"/>
      <c r="D2" s="153"/>
      <c r="E2" s="153"/>
      <c r="F2" s="153"/>
      <c r="G2" s="153"/>
      <c r="H2" s="153"/>
      <c r="I2" s="1"/>
      <c r="J2" s="95" t="s">
        <v>140</v>
      </c>
      <c r="K2" s="1"/>
      <c r="L2" s="1"/>
      <c r="M2" s="1"/>
      <c r="N2" s="1"/>
      <c r="O2" s="1"/>
      <c r="P2" s="1"/>
    </row>
    <row r="3" spans="1:16" ht="20.1" customHeight="1">
      <c r="A3" s="135" t="s">
        <v>3</v>
      </c>
      <c r="B3" s="151">
        <v>2015</v>
      </c>
      <c r="C3" s="151">
        <v>2019</v>
      </c>
      <c r="D3" s="151">
        <v>2020</v>
      </c>
      <c r="E3" s="151">
        <v>2022</v>
      </c>
      <c r="F3" s="151"/>
      <c r="G3" s="151"/>
      <c r="H3" s="151"/>
      <c r="I3" s="150" t="s">
        <v>4</v>
      </c>
      <c r="J3" s="1"/>
      <c r="K3" s="1"/>
      <c r="L3" s="1"/>
      <c r="M3" s="1"/>
      <c r="N3" s="1"/>
      <c r="O3" s="1"/>
      <c r="P3" s="1"/>
    </row>
    <row r="4" spans="1:16" ht="48" customHeight="1">
      <c r="A4" s="135"/>
      <c r="B4" s="151"/>
      <c r="C4" s="151"/>
      <c r="D4" s="151"/>
      <c r="E4" s="139" t="s">
        <v>91</v>
      </c>
      <c r="F4" s="139" t="s">
        <v>93</v>
      </c>
      <c r="G4" s="151"/>
      <c r="H4" s="139" t="s">
        <v>95</v>
      </c>
      <c r="I4" s="150"/>
      <c r="J4" s="1"/>
      <c r="K4" s="1"/>
      <c r="L4" s="1"/>
      <c r="M4" s="1"/>
      <c r="N4" s="1"/>
      <c r="O4" s="1"/>
      <c r="P4" s="1"/>
    </row>
    <row r="5" spans="1:16" ht="96">
      <c r="A5" s="135"/>
      <c r="B5" s="151"/>
      <c r="C5" s="151"/>
      <c r="D5" s="151"/>
      <c r="E5" s="139"/>
      <c r="F5" s="42" t="s">
        <v>92</v>
      </c>
      <c r="G5" s="42" t="s">
        <v>94</v>
      </c>
      <c r="H5" s="139"/>
      <c r="I5" s="150"/>
      <c r="J5" s="1"/>
      <c r="K5" s="1"/>
      <c r="L5" s="1"/>
      <c r="M5" s="1"/>
      <c r="N5" s="1"/>
      <c r="O5" s="1"/>
      <c r="P5" s="1"/>
    </row>
    <row r="6" spans="1:16" ht="15">
      <c r="A6" s="135"/>
      <c r="B6" s="149" t="s">
        <v>25</v>
      </c>
      <c r="C6" s="149"/>
      <c r="D6" s="149"/>
      <c r="E6" s="149"/>
      <c r="F6" s="149"/>
      <c r="G6" s="149"/>
      <c r="H6" s="149"/>
      <c r="I6" s="150"/>
      <c r="J6" s="1"/>
      <c r="K6" s="1"/>
      <c r="L6" s="1"/>
      <c r="M6" s="1"/>
      <c r="N6" s="1"/>
      <c r="O6" s="1"/>
      <c r="P6" s="1"/>
    </row>
    <row r="7" spans="1:16" ht="15">
      <c r="A7" s="29" t="s">
        <v>26</v>
      </c>
      <c r="B7" s="30">
        <v>2678</v>
      </c>
      <c r="C7" s="31">
        <v>2743.77</v>
      </c>
      <c r="D7" s="31">
        <v>2859</v>
      </c>
      <c r="E7" s="31">
        <v>3379.18</v>
      </c>
      <c r="F7" s="31">
        <v>3162.05</v>
      </c>
      <c r="G7" s="31">
        <v>3161.05</v>
      </c>
      <c r="H7" s="31">
        <v>217.13</v>
      </c>
      <c r="I7" s="32" t="s">
        <v>122</v>
      </c>
      <c r="J7" s="1"/>
      <c r="K7" s="1"/>
      <c r="L7" s="1"/>
      <c r="M7" s="1"/>
      <c r="N7" s="1"/>
      <c r="O7" s="1"/>
      <c r="P7" s="1"/>
    </row>
    <row r="8" spans="1:16" ht="15">
      <c r="A8" s="33" t="s">
        <v>147</v>
      </c>
      <c r="B8" s="30">
        <v>2526</v>
      </c>
      <c r="C8" s="31">
        <v>2641.64</v>
      </c>
      <c r="D8" s="31">
        <v>2808.07</v>
      </c>
      <c r="E8" s="31">
        <f>E7-E11</f>
        <v>3325.1699999999996</v>
      </c>
      <c r="F8" s="31">
        <f aca="true" t="shared" si="0" ref="F8:H8">F7-F11</f>
        <v>3148.76</v>
      </c>
      <c r="G8" s="31">
        <f t="shared" si="0"/>
        <v>3147.76</v>
      </c>
      <c r="H8" s="31">
        <f t="shared" si="0"/>
        <v>176.41</v>
      </c>
      <c r="I8" s="34" t="s">
        <v>144</v>
      </c>
      <c r="J8" s="1"/>
      <c r="K8" s="1"/>
      <c r="L8" s="1"/>
      <c r="M8" s="1"/>
      <c r="N8" s="1"/>
      <c r="O8" s="1"/>
      <c r="P8" s="1"/>
    </row>
    <row r="9" spans="1:16" ht="15">
      <c r="A9" s="37" t="s">
        <v>96</v>
      </c>
      <c r="B9" s="30">
        <v>2120</v>
      </c>
      <c r="C9" s="31">
        <v>2215.99</v>
      </c>
      <c r="D9" s="31">
        <v>2173.6</v>
      </c>
      <c r="E9" s="31">
        <v>2663.5099999999998</v>
      </c>
      <c r="F9" s="31">
        <v>2630.76</v>
      </c>
      <c r="G9" s="31">
        <v>2629.76</v>
      </c>
      <c r="H9" s="31">
        <v>32.75</v>
      </c>
      <c r="I9" s="38" t="s">
        <v>97</v>
      </c>
      <c r="J9" s="1"/>
      <c r="K9" s="1"/>
      <c r="L9" s="1"/>
      <c r="M9" s="1"/>
      <c r="N9" s="1"/>
      <c r="O9" s="1"/>
      <c r="P9" s="1"/>
    </row>
    <row r="10" spans="1:16" ht="15">
      <c r="A10" s="37" t="s">
        <v>27</v>
      </c>
      <c r="B10" s="30">
        <v>406</v>
      </c>
      <c r="C10" s="31">
        <v>425.65</v>
      </c>
      <c r="D10" s="31">
        <v>634</v>
      </c>
      <c r="E10" s="31">
        <v>661.66</v>
      </c>
      <c r="F10" s="31">
        <v>518</v>
      </c>
      <c r="G10" s="31">
        <v>518</v>
      </c>
      <c r="H10" s="31">
        <v>143.66</v>
      </c>
      <c r="I10" s="38" t="s">
        <v>28</v>
      </c>
      <c r="J10" s="1"/>
      <c r="K10" s="1"/>
      <c r="L10" s="1"/>
      <c r="M10" s="1"/>
      <c r="N10" s="1"/>
      <c r="O10" s="1"/>
      <c r="P10" s="1"/>
    </row>
    <row r="11" spans="1:16" ht="15">
      <c r="A11" s="33" t="s">
        <v>146</v>
      </c>
      <c r="B11" s="30">
        <v>153</v>
      </c>
      <c r="C11" s="31">
        <v>102.13</v>
      </c>
      <c r="D11" s="31">
        <v>51.06</v>
      </c>
      <c r="E11" s="31">
        <v>54.01</v>
      </c>
      <c r="F11" s="31">
        <v>13.29</v>
      </c>
      <c r="G11" s="31">
        <v>13.29</v>
      </c>
      <c r="H11" s="31">
        <v>40.72</v>
      </c>
      <c r="I11" s="34" t="s">
        <v>145</v>
      </c>
      <c r="J11" s="1"/>
      <c r="K11" s="1"/>
      <c r="L11" s="1"/>
      <c r="M11" s="1"/>
      <c r="N11" s="1"/>
      <c r="O11" s="1"/>
      <c r="P11" s="1"/>
    </row>
    <row r="12" spans="1:16" ht="15">
      <c r="A12" s="29" t="s">
        <v>29</v>
      </c>
      <c r="B12" s="30">
        <v>265</v>
      </c>
      <c r="C12" s="31">
        <v>402</v>
      </c>
      <c r="D12" s="31">
        <v>260</v>
      </c>
      <c r="E12" s="31">
        <v>206</v>
      </c>
      <c r="F12" s="31">
        <v>203</v>
      </c>
      <c r="G12" s="31">
        <v>202</v>
      </c>
      <c r="H12" s="31">
        <v>3</v>
      </c>
      <c r="I12" s="32" t="s">
        <v>123</v>
      </c>
      <c r="J12" s="1"/>
      <c r="K12" s="1"/>
      <c r="L12" s="1"/>
      <c r="M12" s="1"/>
      <c r="N12" s="1"/>
      <c r="O12" s="1"/>
      <c r="P12" s="1"/>
    </row>
    <row r="13" spans="1:16" ht="15">
      <c r="A13" s="29" t="s">
        <v>30</v>
      </c>
      <c r="B13" s="30">
        <v>15204</v>
      </c>
      <c r="C13" s="31">
        <v>16394</v>
      </c>
      <c r="D13" s="30">
        <v>15521</v>
      </c>
      <c r="E13" s="30">
        <v>17441</v>
      </c>
      <c r="F13" s="30">
        <v>16818</v>
      </c>
      <c r="G13" s="30">
        <v>16799</v>
      </c>
      <c r="H13" s="30">
        <v>623</v>
      </c>
      <c r="I13" s="32" t="s">
        <v>124</v>
      </c>
      <c r="J13" s="1"/>
      <c r="K13" s="1"/>
      <c r="L13" s="1"/>
      <c r="M13" s="1"/>
      <c r="N13" s="1"/>
      <c r="O13" s="1"/>
      <c r="P13" s="1"/>
    </row>
    <row r="14" spans="1:16" ht="15">
      <c r="A14" s="29" t="s">
        <v>31</v>
      </c>
      <c r="B14" s="30">
        <v>44709</v>
      </c>
      <c r="C14" s="31">
        <v>39698</v>
      </c>
      <c r="D14" s="30">
        <v>35434</v>
      </c>
      <c r="E14" s="30">
        <v>27962</v>
      </c>
      <c r="F14" s="30">
        <v>17512</v>
      </c>
      <c r="G14" s="30">
        <v>17497</v>
      </c>
      <c r="H14" s="30">
        <v>10450</v>
      </c>
      <c r="I14" s="32" t="s">
        <v>440</v>
      </c>
      <c r="J14" s="1"/>
      <c r="K14" s="1"/>
      <c r="L14" s="1"/>
      <c r="M14" s="1"/>
      <c r="N14" s="1"/>
      <c r="O14" s="1"/>
      <c r="P14" s="1"/>
    </row>
    <row r="15" spans="1:16" ht="30" customHeight="1">
      <c r="A15" s="154" t="s">
        <v>90</v>
      </c>
      <c r="B15" s="154"/>
      <c r="C15" s="154"/>
      <c r="D15" s="154"/>
      <c r="E15" s="154"/>
      <c r="F15" s="154"/>
      <c r="G15" s="154"/>
      <c r="H15" s="154"/>
      <c r="I15" s="154"/>
      <c r="J15" s="1"/>
      <c r="K15" s="1"/>
      <c r="L15" s="1"/>
      <c r="M15" s="1"/>
      <c r="N15" s="1"/>
      <c r="O15" s="1"/>
      <c r="P15" s="1"/>
    </row>
    <row r="16" spans="1:9" ht="24.95" customHeight="1">
      <c r="A16" s="148" t="s">
        <v>441</v>
      </c>
      <c r="B16" s="148"/>
      <c r="C16" s="148"/>
      <c r="D16" s="148"/>
      <c r="E16" s="148"/>
      <c r="F16" s="148"/>
      <c r="G16" s="148"/>
      <c r="H16" s="148"/>
      <c r="I16" s="148"/>
    </row>
  </sheetData>
  <mergeCells count="14">
    <mergeCell ref="A1:H1"/>
    <mergeCell ref="A2:H2"/>
    <mergeCell ref="E3:H3"/>
    <mergeCell ref="F4:G4"/>
    <mergeCell ref="A15:I15"/>
    <mergeCell ref="A16:I16"/>
    <mergeCell ref="B6:H6"/>
    <mergeCell ref="A3:A6"/>
    <mergeCell ref="I3:I6"/>
    <mergeCell ref="B3:B5"/>
    <mergeCell ref="C3:C5"/>
    <mergeCell ref="D3:D5"/>
    <mergeCell ref="E4:E5"/>
    <mergeCell ref="H4:H5"/>
  </mergeCells>
  <hyperlinks>
    <hyperlink ref="J1:J2" location="'Spis    List '!A2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 topLeftCell="A1">
      <selection activeCell="J2" sqref="J2"/>
    </sheetView>
  </sheetViews>
  <sheetFormatPr defaultColWidth="9.140625" defaultRowHeight="15"/>
  <cols>
    <col min="1" max="1" width="30.7109375" style="0" customWidth="1"/>
    <col min="2" max="4" width="9.57421875" style="0" bestFit="1" customWidth="1"/>
    <col min="5" max="8" width="9.28125" style="0" bestFit="1" customWidth="1"/>
    <col min="9" max="9" width="30.7109375" style="0" customWidth="1"/>
  </cols>
  <sheetData>
    <row r="1" spans="1:10" ht="15" customHeight="1">
      <c r="A1" s="145" t="s">
        <v>760</v>
      </c>
      <c r="B1" s="145"/>
      <c r="C1" s="145"/>
      <c r="D1" s="145"/>
      <c r="E1" s="145"/>
      <c r="F1" s="145"/>
      <c r="G1" s="2"/>
      <c r="H1" s="2"/>
      <c r="I1" s="2"/>
      <c r="J1" s="94" t="s">
        <v>139</v>
      </c>
    </row>
    <row r="2" spans="1:10" ht="15" customHeight="1">
      <c r="A2" s="153" t="s">
        <v>101</v>
      </c>
      <c r="B2" s="153"/>
      <c r="C2" s="153"/>
      <c r="D2" s="153"/>
      <c r="E2" s="153"/>
      <c r="F2" s="153"/>
      <c r="G2" s="2"/>
      <c r="H2" s="2"/>
      <c r="I2" s="2"/>
      <c r="J2" s="95" t="s">
        <v>140</v>
      </c>
    </row>
    <row r="3" spans="1:9" ht="15" customHeight="1">
      <c r="A3" s="135" t="s">
        <v>3</v>
      </c>
      <c r="B3" s="151">
        <v>2015</v>
      </c>
      <c r="C3" s="151">
        <v>2019</v>
      </c>
      <c r="D3" s="151">
        <v>2020</v>
      </c>
      <c r="E3" s="151">
        <v>2022</v>
      </c>
      <c r="F3" s="151"/>
      <c r="G3" s="151"/>
      <c r="H3" s="151"/>
      <c r="I3" s="150" t="s">
        <v>4</v>
      </c>
    </row>
    <row r="4" spans="1:9" ht="30" customHeight="1">
      <c r="A4" s="135"/>
      <c r="B4" s="151"/>
      <c r="C4" s="151"/>
      <c r="D4" s="151"/>
      <c r="E4" s="139" t="s">
        <v>91</v>
      </c>
      <c r="F4" s="139" t="s">
        <v>93</v>
      </c>
      <c r="G4" s="151"/>
      <c r="H4" s="139" t="s">
        <v>98</v>
      </c>
      <c r="I4" s="150"/>
    </row>
    <row r="5" spans="1:9" ht="96" customHeight="1">
      <c r="A5" s="135"/>
      <c r="B5" s="151"/>
      <c r="C5" s="151"/>
      <c r="D5" s="151"/>
      <c r="E5" s="139"/>
      <c r="F5" s="42" t="s">
        <v>92</v>
      </c>
      <c r="G5" s="42" t="s">
        <v>94</v>
      </c>
      <c r="H5" s="139"/>
      <c r="I5" s="150"/>
    </row>
    <row r="6" spans="1:9" ht="15" customHeight="1">
      <c r="A6" s="25" t="s">
        <v>102</v>
      </c>
      <c r="B6" s="27">
        <v>1897.3</v>
      </c>
      <c r="C6" s="27">
        <v>1979.584</v>
      </c>
      <c r="D6" s="27">
        <v>1976.371</v>
      </c>
      <c r="E6" s="27">
        <v>2159.594</v>
      </c>
      <c r="F6" s="27">
        <v>1967.818</v>
      </c>
      <c r="G6" s="27">
        <v>1967.175</v>
      </c>
      <c r="H6" s="27">
        <v>191.776</v>
      </c>
      <c r="I6" s="28" t="s">
        <v>103</v>
      </c>
    </row>
    <row r="7" spans="1:9" ht="15" customHeight="1">
      <c r="A7" s="25" t="s">
        <v>32</v>
      </c>
      <c r="B7" s="27">
        <v>1842.2</v>
      </c>
      <c r="C7" s="27">
        <v>1932.091</v>
      </c>
      <c r="D7" s="27">
        <v>1931.966</v>
      </c>
      <c r="E7" s="27">
        <v>2082.646</v>
      </c>
      <c r="F7" s="27">
        <v>1890.87</v>
      </c>
      <c r="G7" s="27">
        <v>1890.227</v>
      </c>
      <c r="H7" s="27">
        <v>191.776</v>
      </c>
      <c r="I7" s="28" t="s">
        <v>33</v>
      </c>
    </row>
    <row r="8" spans="1:9" ht="15" customHeight="1">
      <c r="A8" s="29" t="s">
        <v>34</v>
      </c>
      <c r="B8" s="31">
        <v>1229.5</v>
      </c>
      <c r="C8" s="31">
        <v>1294.588</v>
      </c>
      <c r="D8" s="31">
        <v>1321.816</v>
      </c>
      <c r="E8" s="31">
        <v>1404.888</v>
      </c>
      <c r="F8" s="31">
        <v>1271.63</v>
      </c>
      <c r="G8" s="31">
        <v>1271.477</v>
      </c>
      <c r="H8" s="31">
        <v>133.258</v>
      </c>
      <c r="I8" s="32" t="s">
        <v>35</v>
      </c>
    </row>
    <row r="9" spans="1:9" ht="15" customHeight="1">
      <c r="A9" s="43" t="s">
        <v>100</v>
      </c>
      <c r="B9" s="31">
        <v>670</v>
      </c>
      <c r="C9" s="31">
        <v>703.8</v>
      </c>
      <c r="D9" s="31">
        <v>739.9</v>
      </c>
      <c r="E9" s="31">
        <v>783.336</v>
      </c>
      <c r="F9" s="31">
        <v>692.399</v>
      </c>
      <c r="G9" s="31">
        <v>692.303</v>
      </c>
      <c r="H9" s="31">
        <v>91</v>
      </c>
      <c r="I9" s="34" t="s">
        <v>36</v>
      </c>
    </row>
    <row r="10" spans="1:9" ht="15" customHeight="1">
      <c r="A10" s="29" t="s">
        <v>37</v>
      </c>
      <c r="B10" s="31">
        <v>612.7</v>
      </c>
      <c r="C10" s="31">
        <v>637.503</v>
      </c>
      <c r="D10" s="31">
        <v>610.15</v>
      </c>
      <c r="E10" s="31">
        <v>677.758</v>
      </c>
      <c r="F10" s="31">
        <v>619.24</v>
      </c>
      <c r="G10" s="31">
        <v>618.75</v>
      </c>
      <c r="H10" s="31">
        <v>58.518</v>
      </c>
      <c r="I10" s="32" t="s">
        <v>38</v>
      </c>
    </row>
    <row r="11" spans="1:9" ht="15" customHeight="1">
      <c r="A11" s="43" t="s">
        <v>100</v>
      </c>
      <c r="B11" s="31">
        <v>152.3</v>
      </c>
      <c r="C11" s="31">
        <v>135</v>
      </c>
      <c r="D11" s="31">
        <v>139.6</v>
      </c>
      <c r="E11" s="31">
        <v>155.435</v>
      </c>
      <c r="F11" s="31">
        <v>133.41299999999998</v>
      </c>
      <c r="G11" s="31">
        <v>133.15</v>
      </c>
      <c r="H11" s="31">
        <v>22</v>
      </c>
      <c r="I11" s="34" t="s">
        <v>36</v>
      </c>
    </row>
    <row r="12" spans="1:9" ht="15" customHeight="1">
      <c r="A12" s="41" t="s">
        <v>142</v>
      </c>
      <c r="B12" s="27">
        <v>55</v>
      </c>
      <c r="C12" s="27">
        <v>47.493</v>
      </c>
      <c r="D12" s="27">
        <v>44.405</v>
      </c>
      <c r="E12" s="27">
        <v>76.948</v>
      </c>
      <c r="F12" s="27">
        <v>77</v>
      </c>
      <c r="G12" s="27">
        <v>77</v>
      </c>
      <c r="H12" s="57" t="s">
        <v>154</v>
      </c>
      <c r="I12" s="28" t="s">
        <v>143</v>
      </c>
    </row>
    <row r="13" spans="1:9" ht="15" customHeight="1">
      <c r="A13" s="44" t="s">
        <v>99</v>
      </c>
      <c r="B13" s="31">
        <v>0.3</v>
      </c>
      <c r="C13" s="31">
        <v>0.162</v>
      </c>
      <c r="D13" s="31">
        <v>0.106</v>
      </c>
      <c r="E13" s="57">
        <v>0.129</v>
      </c>
      <c r="F13" s="57">
        <v>0.129</v>
      </c>
      <c r="G13" s="57">
        <v>0.129</v>
      </c>
      <c r="H13" s="57" t="s">
        <v>154</v>
      </c>
      <c r="I13" s="32" t="s">
        <v>125</v>
      </c>
    </row>
    <row r="14" spans="1:9" ht="15" customHeight="1">
      <c r="A14" s="29" t="s">
        <v>39</v>
      </c>
      <c r="B14" s="31">
        <v>54.7</v>
      </c>
      <c r="C14" s="31">
        <v>47.331</v>
      </c>
      <c r="D14" s="31">
        <v>44.299</v>
      </c>
      <c r="E14" s="57">
        <v>76.948</v>
      </c>
      <c r="F14" s="57">
        <v>77</v>
      </c>
      <c r="G14" s="57">
        <v>77</v>
      </c>
      <c r="H14" s="57" t="s">
        <v>154</v>
      </c>
      <c r="I14" s="32" t="s">
        <v>126</v>
      </c>
    </row>
    <row r="15" spans="1:9" ht="30" customHeight="1">
      <c r="A15" s="41" t="s">
        <v>149</v>
      </c>
      <c r="B15" s="40">
        <v>315.4</v>
      </c>
      <c r="C15" s="40">
        <v>329.9</v>
      </c>
      <c r="D15" s="40">
        <v>328.90759268790146</v>
      </c>
      <c r="E15" s="40">
        <v>353.5</v>
      </c>
      <c r="F15" s="40">
        <v>454.6</v>
      </c>
      <c r="G15" s="40">
        <v>547.7</v>
      </c>
      <c r="H15" s="40">
        <v>79</v>
      </c>
      <c r="I15" s="39" t="s">
        <v>148</v>
      </c>
    </row>
    <row r="16" spans="1:9" ht="20.1" customHeight="1">
      <c r="A16" s="143" t="s">
        <v>40</v>
      </c>
      <c r="B16" s="143"/>
      <c r="C16" s="143"/>
      <c r="D16" s="143"/>
      <c r="E16" s="143"/>
      <c r="F16" s="143"/>
      <c r="G16" s="143"/>
      <c r="H16" s="143"/>
      <c r="I16" s="143"/>
    </row>
    <row r="17" spans="1:9" ht="15">
      <c r="A17" s="144" t="s">
        <v>442</v>
      </c>
      <c r="B17" s="144"/>
      <c r="C17" s="144"/>
      <c r="D17" s="144"/>
      <c r="E17" s="144"/>
      <c r="F17" s="144"/>
      <c r="G17" s="144"/>
      <c r="H17" s="144"/>
      <c r="I17" s="144"/>
    </row>
  </sheetData>
  <mergeCells count="13">
    <mergeCell ref="A17:I17"/>
    <mergeCell ref="I3:I5"/>
    <mergeCell ref="E4:E5"/>
    <mergeCell ref="F4:G4"/>
    <mergeCell ref="H4:H5"/>
    <mergeCell ref="A16:I16"/>
    <mergeCell ref="A1:F1"/>
    <mergeCell ref="A2:F2"/>
    <mergeCell ref="A3:A5"/>
    <mergeCell ref="B3:B5"/>
    <mergeCell ref="C3:C5"/>
    <mergeCell ref="D3:D5"/>
    <mergeCell ref="E3:H3"/>
  </mergeCells>
  <hyperlinks>
    <hyperlink ref="J1:J2" location="'Spis    List '!A22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28498-60CE-4B2E-86D0-5BAD16DF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A93B3-537E-44DB-BFEF-18125AF4BE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C68A6-2E85-4E68-874E-03ECDDB9BFA3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Przerwa Anna</dc:creator>
  <cp:keywords/>
  <dc:description/>
  <cp:lastModifiedBy>Urbański Piotr</cp:lastModifiedBy>
  <dcterms:created xsi:type="dcterms:W3CDTF">2020-10-28T22:05:17Z</dcterms:created>
  <dcterms:modified xsi:type="dcterms:W3CDTF">2024-01-04T11:07:43Z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